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<sst xmlns="http://schemas.openxmlformats.org/spreadsheetml/2006/main" count="51" uniqueCount="51">
  <si>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</si>
  <si>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</si>
  <si>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</si>
  <si>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</si>
  <si>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</si>
  <si>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</si>
  <si>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</si>
  <si>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</si>
  <si>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</si>
  <si>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</si>
  <si>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</si>
  <si>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</si>
  <si>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</si>
  <si>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</si>
  <si>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</si>
  <si>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</si>
  <si>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</si>
  <si>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</si>
  <si>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7  по пр.Кулакова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</si>
  <si>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</si>
  <si>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</si>
  <si>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</si>
  <si>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Генеральный директор                                                                 В.В.Дроздов</t>
  </si>
  <si>
    <t>собрано денежных средств,руб.</t>
  </si>
  <si>
    <t>Остаток на 01.01.2020г.</t>
  </si>
  <si>
    <t>2. Содержание жилья:</t>
  </si>
  <si>
    <t>ООО "УК Сейм" за 2020год</t>
  </si>
  <si>
    <t>Месяц 2020года</t>
  </si>
  <si>
    <t>Остаток на 01.01.2020г.  78346 руб. 00 коп.</t>
  </si>
  <si>
    <t>Остаток на 01.01.2020г.= 20053 руб. 24 коп.</t>
  </si>
  <si>
    <t>5182-ремонт кровли-17,2м2 (кв.248);                                           6977-ремонт системы ХВС с заменой трубы-8м.п. (кв.157,кв.310-314); ремонт системы отопления с заменой трубы-1м.п. (кв.59)</t>
  </si>
  <si>
    <t>5243-опиловка  деревьев и вывоз порубочных остатков-2шт. ( от дороги под.7)</t>
  </si>
  <si>
    <t>34042-опиловка деревьев-4шт; снос деревьев-3шт, вывоз порубочных остатков.                                                               20255-ремонт стояка ХВС с заменой трубы-7м.п.(кв.44-58); ремонт системы ГВС с заменой трубы-12м.п.(под,3 чердак),ремонт системы ХВС с заменой крана шарового-1шт (кв.41); ремонт системы отопления с заменой трубы-1м.п. (подвал,3 под).                                                                                        2570-установка доводчика-1шт (под.6)</t>
  </si>
  <si>
    <t>4217-устройство поручня-5м., ремонт системы ХВС с заменой трубы-2,5м.п.(кв.197)</t>
  </si>
  <si>
    <t>10706-ремонт системы ХВС и ГВС с заменой трубы-8м.п. (кв.13);                                                                                               4015-восстановление электроснабжения с заменой кабеля-36м., выключателя-1шт (подвал,7под.)</t>
  </si>
  <si>
    <t xml:space="preserve">4688-ремонт трубопровода ГВС с заменой трубы-2м.п. (чердак, 4 под.подвал), ремонт трубопровода канализации с заменой трубы-2,9м.п. (9 под, подвал), замена вентилей на системе ГВС-2шт (1 подъезд подвал) </t>
  </si>
  <si>
    <t>4447-ремонт системы ГВС с заменой трубы-4,5м.п. (подвал,6 под)</t>
  </si>
  <si>
    <t>Остаток на 01.01.2021г.</t>
  </si>
  <si>
    <t xml:space="preserve">26170-установка скамеек-4шт(под.1,5,6,7);                                        4158- ремонт системы ГВС с заменой трубы-4м.п.(кв.34,185); ремонт системы ХВС с заменой муфты-1шт (подвал,1 под)                </t>
  </si>
  <si>
    <t xml:space="preserve">17568-ремонт кухонной канализации-1,5м.п(кв.171,270); ремонт канализационной системы с заменой трубы-2м.п.(подвал,2 под); ремонт ситстемы отопления с заменой врезки-2шт (подвал,8под), ремонт системы ГВС с заменой крана шарового-2шт. (подвал,4 под).                                                                        235534-ремонт под. №1                                                                            61086-ремонт входов подъезды№ 1,2                                                    </t>
  </si>
  <si>
    <t>19180-установка почтовых ящиков-4 секции, установка замков на почтовые ящики-36шт (под №1);                             4643-ремонт канализационной системы с заменой трубы-2,5м.п. (кв.159); ремонт системы ХВС с заменой трубы-2м.п.(кв.306-310)</t>
  </si>
  <si>
    <t xml:space="preserve">Собрано с населения: 583903 руб. 19 коп.      </t>
  </si>
  <si>
    <t>Собрано за 2020г. = 7732  руб. 20 коп.</t>
  </si>
  <si>
    <t>Остаток на 01.01.2021г.=27785 руб. 44 коп.</t>
  </si>
  <si>
    <t>Собрано за 2020г. = 53400  руб. 00 коп.</t>
  </si>
  <si>
    <t>Остаток на 01.01.2021г. =  131746 руб. 00 коп.</t>
  </si>
  <si>
    <t>Начисляемая площадь дома - 17949,65м2</t>
  </si>
  <si>
    <t>Ежемесячный предпологаемый сбор по статье "Текущий ремонт"при 100% оплате коммунальных платежей должен составлять 17949,65 х 2,70= 48464,05  рублей</t>
  </si>
  <si>
    <t xml:space="preserve">5.Задолженность жильцов за жилищно-коммунальные услуги на 01.01.2021г. = 671677 руб. 42 коп. </t>
  </si>
  <si>
    <t>7628-ремонт системы ГВС с заменой трубы-3,2м.п. (подвал,6 под, кв.149)), ремонт ливневой канализации с заменой трубы-3м.п. (чердак,6 под)                                                    3450-ремонт тепловычислителя                                                    100706-ремонт отмостки-78м2</t>
  </si>
  <si>
    <t>2871-установка доводчика на входную дверь-1шт (под. №6)                                                                                                         612-масляная окраска лифтовых проемов-1,5м2(1,2,3 эт)                                                                                                                         10073-ремонт канализационной системы с заменой трубы-8м.п. (кв.23,19,104), ремонт системы ГВС с заменой крана шарового- 2шт (подвал,3 под), ремонт ливневой канализации с заменой патрубка-1шт (чердак,4 под).                                                                                                                            8232-устройство линолеума (1 под, 1 этаж)=11м2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</si>
</sst>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3" fontId="0" fillId="0" borderId="1" xfId="0" applyNumberForma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19" workbookViewId="0">
      <selection activeCell="D21" sqref="D2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26</v>
      </c>
      <c r="B2" s="16"/>
      <c r="C2" s="16"/>
      <c r="D2" s="16"/>
      <c r="E2" s="16"/>
    </row>
    <row r="3" spans="1:5" ht="18.75" customHeight="1" x14ac:dyDescent="0.25">
      <c r="A3" s="17" t="s">
        <v>18</v>
      </c>
      <c r="B3" s="17"/>
      <c r="C3" s="17"/>
      <c r="D3" s="17"/>
      <c r="E3" s="17"/>
    </row>
    <row r="4" spans="1:5" x14ac:dyDescent="0.25">
      <c r="A4" s="13" t="s">
        <v>17</v>
      </c>
      <c r="B4" s="13"/>
      <c r="C4" s="13"/>
      <c r="D4" s="13"/>
      <c r="E4" s="13"/>
    </row>
    <row r="5" spans="1:5" x14ac:dyDescent="0.25">
      <c r="A5" s="14" t="s">
        <v>46</v>
      </c>
      <c r="B5" s="14"/>
      <c r="C5" s="14"/>
      <c r="D5" s="14"/>
      <c r="E5" s="14"/>
    </row>
    <row r="6" spans="1:5" ht="29.25" customHeight="1" x14ac:dyDescent="0.25">
      <c r="A6" s="12" t="s">
        <v>19</v>
      </c>
      <c r="B6" s="12"/>
      <c r="C6" s="12"/>
      <c r="D6" s="12"/>
      <c r="E6" s="12"/>
    </row>
    <row r="7" spans="1:5" ht="34.5" customHeight="1" x14ac:dyDescent="0.25">
      <c r="A7" s="12" t="s">
        <v>47</v>
      </c>
      <c r="B7" s="12"/>
      <c r="C7" s="12"/>
      <c r="D7" s="12"/>
      <c r="E7" s="12"/>
    </row>
    <row r="8" spans="1:5" ht="60" x14ac:dyDescent="0.25">
      <c r="A8" s="1" t="s">
        <v>1</v>
      </c>
      <c r="B8" s="2" t="s">
        <v>27</v>
      </c>
      <c r="C8" s="2" t="s">
        <v>23</v>
      </c>
      <c r="D8" s="2" t="s">
        <v>2</v>
      </c>
      <c r="E8" s="1" t="s">
        <v>3</v>
      </c>
    </row>
    <row r="9" spans="1:5" ht="33" customHeight="1" x14ac:dyDescent="0.25">
      <c r="A9" s="10" t="s">
        <v>24</v>
      </c>
      <c r="B9" s="11"/>
      <c r="C9" s="1">
        <v>60122.69</v>
      </c>
      <c r="D9" s="1"/>
      <c r="E9" s="1"/>
    </row>
    <row r="10" spans="1:5" ht="135" x14ac:dyDescent="0.25">
      <c r="A10" s="1">
        <v>1</v>
      </c>
      <c r="B10" s="3" t="s">
        <v>5</v>
      </c>
      <c r="C10" s="1">
        <v>41367.85</v>
      </c>
      <c r="D10" s="1">
        <v>56867</v>
      </c>
      <c r="E10" s="2" t="s">
        <v>32</v>
      </c>
    </row>
    <row r="11" spans="1:5" ht="60" x14ac:dyDescent="0.25">
      <c r="A11" s="1">
        <v>2</v>
      </c>
      <c r="B11" s="3" t="s">
        <v>6</v>
      </c>
      <c r="C11" s="1">
        <v>46759.49</v>
      </c>
      <c r="D11" s="1">
        <v>12159</v>
      </c>
      <c r="E11" s="2" t="s">
        <v>30</v>
      </c>
    </row>
    <row r="12" spans="1:5" ht="30" x14ac:dyDescent="0.25">
      <c r="A12" s="1">
        <v>3</v>
      </c>
      <c r="B12" s="3" t="s">
        <v>7</v>
      </c>
      <c r="C12" s="1">
        <v>49104.35</v>
      </c>
      <c r="D12" s="4">
        <v>5243</v>
      </c>
      <c r="E12" s="2" t="s">
        <v>31</v>
      </c>
    </row>
    <row r="13" spans="1:5" ht="75" x14ac:dyDescent="0.25">
      <c r="A13" s="1">
        <v>4</v>
      </c>
      <c r="B13" s="3" t="s">
        <v>8</v>
      </c>
      <c r="C13" s="1">
        <v>45706.59</v>
      </c>
      <c r="D13" s="1">
        <v>4688</v>
      </c>
      <c r="E13" s="2" t="s">
        <v>35</v>
      </c>
    </row>
    <row r="14" spans="1:5" ht="30" x14ac:dyDescent="0.25">
      <c r="A14" s="1">
        <v>5</v>
      </c>
      <c r="B14" s="3" t="s">
        <v>9</v>
      </c>
      <c r="C14" s="1">
        <v>46271.03</v>
      </c>
      <c r="D14" s="1">
        <v>4217</v>
      </c>
      <c r="E14" s="6" t="s">
        <v>33</v>
      </c>
    </row>
    <row r="15" spans="1:5" ht="60" x14ac:dyDescent="0.25">
      <c r="A15" s="1">
        <v>6</v>
      </c>
      <c r="B15" s="3" t="s">
        <v>10</v>
      </c>
      <c r="C15" s="1">
        <v>45313.35</v>
      </c>
      <c r="D15" s="1">
        <v>14721</v>
      </c>
      <c r="E15" s="2" t="s">
        <v>34</v>
      </c>
    </row>
    <row r="16" spans="1:5" ht="30" x14ac:dyDescent="0.25">
      <c r="A16" s="1">
        <v>7</v>
      </c>
      <c r="B16" s="3" t="s">
        <v>11</v>
      </c>
      <c r="C16" s="1">
        <v>47159.13</v>
      </c>
      <c r="D16" s="1">
        <v>4447</v>
      </c>
      <c r="E16" s="2" t="s">
        <v>36</v>
      </c>
    </row>
    <row r="17" spans="1:5" ht="75" x14ac:dyDescent="0.25">
      <c r="A17" s="1">
        <v>8</v>
      </c>
      <c r="B17" s="3" t="s">
        <v>12</v>
      </c>
      <c r="C17" s="1">
        <v>48135.53</v>
      </c>
      <c r="D17" s="1">
        <v>111784</v>
      </c>
      <c r="E17" s="2" t="s">
        <v>49</v>
      </c>
    </row>
    <row r="18" spans="1:5" ht="60" x14ac:dyDescent="0.25">
      <c r="A18" s="1">
        <v>9</v>
      </c>
      <c r="B18" s="3" t="s">
        <v>13</v>
      </c>
      <c r="C18" s="1">
        <v>47048.66</v>
      </c>
      <c r="D18" s="1">
        <v>30328</v>
      </c>
      <c r="E18" s="2" t="s">
        <v>38</v>
      </c>
    </row>
    <row r="19" spans="1:5" ht="120" x14ac:dyDescent="0.25">
      <c r="A19" s="1">
        <v>10</v>
      </c>
      <c r="B19" s="3" t="s">
        <v>14</v>
      </c>
      <c r="C19" s="1">
        <v>49891.07</v>
      </c>
      <c r="D19" s="1">
        <v>314188</v>
      </c>
      <c r="E19" s="2" t="s">
        <v>39</v>
      </c>
    </row>
    <row r="20" spans="1:5" ht="75" x14ac:dyDescent="0.25">
      <c r="A20" s="1">
        <v>11</v>
      </c>
      <c r="B20" s="3" t="s">
        <v>15</v>
      </c>
      <c r="C20" s="1">
        <v>44808.62</v>
      </c>
      <c r="D20" s="1">
        <v>23823</v>
      </c>
      <c r="E20" s="2" t="s">
        <v>40</v>
      </c>
    </row>
    <row r="21" spans="1:5" ht="150" x14ac:dyDescent="0.25">
      <c r="A21" s="1">
        <v>12</v>
      </c>
      <c r="B21" s="3" t="s">
        <v>16</v>
      </c>
      <c r="C21" s="1">
        <v>52612.26</v>
      </c>
      <c r="D21" s="1">
        <v>21788</v>
      </c>
      <c r="E21" s="2" t="s">
        <v>50</v>
      </c>
    </row>
    <row r="22" spans="1:5" x14ac:dyDescent="0.25">
      <c r="A22" s="1"/>
      <c r="B22" s="3" t="s">
        <v>4</v>
      </c>
      <c r="C22" s="1">
        <f>SUM(C10:C21)</f>
        <v>564177.92999999993</v>
      </c>
      <c r="D22" s="1">
        <f>SUM(D10:D21)</f>
        <v>604253</v>
      </c>
      <c r="E22" s="1"/>
    </row>
    <row r="23" spans="1:5" ht="30" customHeight="1" x14ac:dyDescent="0.25">
      <c r="A23" s="10" t="s">
        <v>37</v>
      </c>
      <c r="B23" s="11"/>
      <c r="C23" s="1">
        <f>C9+C22-D22</f>
        <v>20047.619999999879</v>
      </c>
      <c r="D23" s="1"/>
      <c r="E23" s="1"/>
    </row>
    <row r="24" spans="1:5" x14ac:dyDescent="0.25">
      <c r="A24" s="5"/>
      <c r="B24" s="5"/>
      <c r="C24" s="5"/>
      <c r="D24" s="5"/>
      <c r="E24" s="5"/>
    </row>
    <row r="25" spans="1:5" x14ac:dyDescent="0.25">
      <c r="A25" s="8" t="s">
        <v>25</v>
      </c>
      <c r="B25" s="8"/>
      <c r="C25" s="8"/>
      <c r="D25" s="8"/>
      <c r="E25" s="8"/>
    </row>
    <row r="26" spans="1:5" x14ac:dyDescent="0.25">
      <c r="A26" t="s">
        <v>41</v>
      </c>
    </row>
    <row r="28" spans="1:5" x14ac:dyDescent="0.25">
      <c r="A28" t="s">
        <v>20</v>
      </c>
    </row>
    <row r="29" spans="1:5" x14ac:dyDescent="0.25">
      <c r="A29" t="s">
        <v>28</v>
      </c>
      <c r="B29" s="7"/>
    </row>
    <row r="30" spans="1:5" x14ac:dyDescent="0.25">
      <c r="A30" t="s">
        <v>44</v>
      </c>
    </row>
    <row r="31" spans="1:5" x14ac:dyDescent="0.25">
      <c r="A31" t="s">
        <v>45</v>
      </c>
    </row>
    <row r="33" spans="1:5" x14ac:dyDescent="0.25">
      <c r="A33" t="s">
        <v>21</v>
      </c>
    </row>
    <row r="34" spans="1:5" x14ac:dyDescent="0.25">
      <c r="A34" t="s">
        <v>29</v>
      </c>
    </row>
    <row r="35" spans="1:5" x14ac:dyDescent="0.25">
      <c r="A35" s="14" t="s">
        <v>42</v>
      </c>
      <c r="B35" s="14"/>
      <c r="C35" s="14"/>
      <c r="D35" s="14"/>
      <c r="E35" s="14"/>
    </row>
    <row r="36" spans="1:5" x14ac:dyDescent="0.25">
      <c r="A36" t="s">
        <v>43</v>
      </c>
    </row>
    <row r="38" spans="1:5" x14ac:dyDescent="0.25">
      <c r="A38" s="13" t="s">
        <v>48</v>
      </c>
      <c r="B38" s="13"/>
      <c r="C38" s="13"/>
      <c r="D38" s="13"/>
      <c r="E38" s="13"/>
    </row>
    <row r="40" spans="1:5" x14ac:dyDescent="0.25">
      <c r="A40" s="9" t="s">
        <v>22</v>
      </c>
      <c r="B40" s="9"/>
      <c r="C40" s="9"/>
      <c r="D40" s="9"/>
      <c r="E40" s="9"/>
    </row>
  </sheetData>
  <mergeCells count="12">
    <mergeCell ref="A1:E1"/>
    <mergeCell ref="A2:E2"/>
    <mergeCell ref="A3:E3"/>
    <mergeCell ref="A5:E5"/>
    <mergeCell ref="A6:E6"/>
    <mergeCell ref="A40:E40"/>
    <mergeCell ref="A9:B9"/>
    <mergeCell ref="A23:B23"/>
    <mergeCell ref="A7:E7"/>
    <mergeCell ref="A4:E4"/>
    <mergeCell ref="A38:E38"/>
    <mergeCell ref="A35:E35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2021-02-26T05:58:42Z</dcterms:modified>
</cp:coreProperties>
</file>