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<sst xmlns="http://schemas.openxmlformats.org/spreadsheetml/2006/main" count="51" uniqueCount="51">
  <si>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</si>
  <si>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</si>
  <si>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</si>
  <si>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</si>
  <si>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</si>
  <si>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</si>
  <si>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</si>
  <si>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</si>
  <si>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</si>
  <si>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</si>
  <si>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</si>
  <si>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</si>
  <si>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</si>
  <si>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</si>
  <si>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</si>
  <si>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</si>
  <si>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</si>
  <si>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</si>
  <si>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7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</si>
  <si>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</si>
  <si>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 xml:space="preserve">2.Содержание жилья: </t>
  </si>
  <si>
    <t xml:space="preserve">3. Собрано с  интернет-провайдеров: </t>
  </si>
  <si>
    <t>4. Собрано с субарендаторов:</t>
  </si>
  <si>
    <t>Генеральный директор                                                                 В.В.Дроздов</t>
  </si>
  <si>
    <t>Начисляемая площадь дома - 18296,55м2</t>
  </si>
  <si>
    <t>Ежемесячный предпологаемый сбор по статье "Текущий ремонт"при 100% оплате коммунальных платежей должен составлять 18296,55 х 2,77= 50681,44  рублей</t>
  </si>
  <si>
    <t>Остаток на 01.01.2018г.  106800 руб. 00 коп.</t>
  </si>
  <si>
    <t>Остаток на 01.01.2018г.</t>
  </si>
  <si>
    <t>ООО "УК Сейм" за 2018год</t>
  </si>
  <si>
    <t>Месяц 2018года</t>
  </si>
  <si>
    <t>Остаток на 01.01.2018г.= 28837 руб. 36 коп.</t>
  </si>
  <si>
    <t>4839-ремонт кровли-25,8м2  (кв.283)</t>
  </si>
  <si>
    <t xml:space="preserve">Выполнено за счет провайдеров: ремонт подъезда № 3 - 135254,00  рублей. </t>
  </si>
  <si>
    <t xml:space="preserve">1929-ремонт канализационного стояка с заменой трубы-2,9м.п.(кв.30);                                                                               2214-установка доводчика на входную дверь-1шт (5 подъезд);                                                                                                      6998-ремонт электрооборудования с заменой электросчетчика-1шт; трансформаторов тока-3 шт (1 подъезд, электрощитовая). </t>
  </si>
  <si>
    <t>17446,00 - ремонт электроосвещения с заменой кабеля (1,9 подъезд)- 40 м.п., заменой светильников - 27 шт., замена выключателей - 2 шт.</t>
  </si>
  <si>
    <t>собрано денежных средств,руб.</t>
  </si>
  <si>
    <t xml:space="preserve">36364,00 - замена почтовых ящиков (3,4 подъезд) - 72 шт.;                                                                                                                       145154,00 - ремонт подъезда № 4.;                                 536,00 - ремонт трубопровода ГВС с заменой трубы д-32 мм  (6 подъезд, подвал) - 1 м.п., </t>
  </si>
  <si>
    <t>3645,00 - ремонт системы канализации с заменой трубы ПП д-110 мм (кв.204-208) - 4 м.п.;                            11128,00 - устройство светильников (3,4 подъезд) - 19 шт.</t>
  </si>
  <si>
    <t xml:space="preserve">7622-замена врезки на системе отопления-1шт, ремонт трубопровода отопления с заменой трубы-3,3м.п. (5 подъезд подвал), замена кранов шаровых на системе отопления-4 шт.  </t>
  </si>
  <si>
    <t>11798-устройство пандуса (под.2);                                                       5712-ремонт системы канализации с заменойтрубы-1,8м.п.(1 под, подвал),смена вентилей  на системе отопления и ХВС-5 шт,</t>
  </si>
  <si>
    <t>29475-ремонт трубопровода ГВС с заменой трубы-5м.п. ( 9подъезд подвал),  смена вентилей на системе отопления-11шт (подъезды 4,8), ремонт трубопровода отопления-6 м.п. (4 подъезд подвал), ремонт системы канализации-0,7м.п. (8 подъезд подвал), замена счетчика (4-9 под)-1шт.                                                     986-ремонт кровли (6 подъезд)=5м2</t>
  </si>
  <si>
    <t>7300-ремонт трубопровода ХВС,ГВС с заменой трубы-4 м.п. (кв.210-214 стояк);                                                                           4441-устройство дверного полотна-2шт. (6 под).</t>
  </si>
  <si>
    <t>Остаток на 01.01.2019г.</t>
  </si>
  <si>
    <t xml:space="preserve">52584,00 - ремонт кровли (кв.104,175,139,140,178,175,249,250,284,319) - 241,4 м2; 6189,00-  ремонт системы ХВС с заменой трубы д-25 мм (кв.17)  - 3 м.п., ремонт системы отопления д-57 мм (5 подъезд) - 3 м.п., замена крана шарового отопления (5 подъезд, подвал) - 4 шт., замена муфты (8 подъезд, подвал) - 1 шт.                                                                 </t>
  </si>
  <si>
    <t xml:space="preserve">5.Задолженность жильцов за жилищно-коммунальные услуги на 01.02.2019г. = 478111руб. 13 коп. </t>
  </si>
  <si>
    <t>Собрано за 2018г. =  4354руб. 44 коп.</t>
  </si>
  <si>
    <t>Остаток на 01.01.2019г.=33191 руб. 80 коп.</t>
  </si>
  <si>
    <t>Собрано за 2018г. = 53400 руб. 00 коп.</t>
  </si>
  <si>
    <t>Остаток на 01.01.2019г. = 24946 руб. 00 коп.</t>
  </si>
  <si>
    <t xml:space="preserve">1398-установка светильников-2шт (3,4 подъезды) </t>
  </si>
  <si>
    <t>Собрано с населения: 435486  руб. 78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</si>
</sst>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3" fontId="0" fillId="0" borderId="1" xfId="0" applyNumberForma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9" workbookViewId="0">
      <selection activeCell="A26" sqref="A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28</v>
      </c>
      <c r="B2" s="8"/>
      <c r="C2" s="8"/>
      <c r="D2" s="8"/>
      <c r="E2" s="8"/>
    </row>
    <row r="3" spans="1:5" ht="18.75" customHeight="1" x14ac:dyDescent="0.25">
      <c r="A3" s="9" t="s">
        <v>18</v>
      </c>
      <c r="B3" s="9"/>
      <c r="C3" s="9"/>
      <c r="D3" s="9"/>
      <c r="E3" s="9"/>
    </row>
    <row r="4" spans="1:5" x14ac:dyDescent="0.25">
      <c r="A4" s="15" t="s">
        <v>17</v>
      </c>
      <c r="B4" s="15"/>
      <c r="C4" s="15"/>
      <c r="D4" s="15"/>
      <c r="E4" s="15"/>
    </row>
    <row r="5" spans="1:5" x14ac:dyDescent="0.25">
      <c r="A5" s="10" t="s">
        <v>24</v>
      </c>
      <c r="B5" s="10"/>
      <c r="C5" s="10"/>
      <c r="D5" s="10"/>
      <c r="E5" s="10"/>
    </row>
    <row r="6" spans="1:5" ht="29.25" customHeight="1" x14ac:dyDescent="0.25">
      <c r="A6" s="11" t="s">
        <v>19</v>
      </c>
      <c r="B6" s="11"/>
      <c r="C6" s="11"/>
      <c r="D6" s="11"/>
      <c r="E6" s="11"/>
    </row>
    <row r="7" spans="1:5" ht="34.5" customHeight="1" x14ac:dyDescent="0.25">
      <c r="A7" s="11" t="s">
        <v>25</v>
      </c>
      <c r="B7" s="11"/>
      <c r="C7" s="11"/>
      <c r="D7" s="11"/>
      <c r="E7" s="11"/>
    </row>
    <row r="8" spans="1:5" ht="60" x14ac:dyDescent="0.25">
      <c r="A8" s="1" t="s">
        <v>1</v>
      </c>
      <c r="B8" s="2" t="s">
        <v>29</v>
      </c>
      <c r="C8" s="2" t="s">
        <v>35</v>
      </c>
      <c r="D8" s="2" t="s">
        <v>2</v>
      </c>
      <c r="E8" s="1" t="s">
        <v>3</v>
      </c>
    </row>
    <row r="9" spans="1:5" ht="33" customHeight="1" x14ac:dyDescent="0.25">
      <c r="A9" s="13" t="s">
        <v>27</v>
      </c>
      <c r="B9" s="14"/>
      <c r="C9" s="1">
        <v>-357238.13</v>
      </c>
      <c r="D9" s="1"/>
      <c r="E9" s="1"/>
    </row>
    <row r="10" spans="1:5" x14ac:dyDescent="0.25">
      <c r="A10" s="1">
        <v>1</v>
      </c>
      <c r="B10" s="3" t="s">
        <v>5</v>
      </c>
      <c r="C10" s="1">
        <v>33716.81</v>
      </c>
      <c r="D10" s="1">
        <v>4839</v>
      </c>
      <c r="E10" s="2" t="s">
        <v>31</v>
      </c>
    </row>
    <row r="11" spans="1:5" ht="105" x14ac:dyDescent="0.25">
      <c r="A11" s="1">
        <v>2</v>
      </c>
      <c r="B11" s="3" t="s">
        <v>6</v>
      </c>
      <c r="C11" s="1">
        <v>55714.37</v>
      </c>
      <c r="D11" s="1">
        <v>11141</v>
      </c>
      <c r="E11" s="2" t="s">
        <v>33</v>
      </c>
    </row>
    <row r="12" spans="1:5" x14ac:dyDescent="0.25">
      <c r="A12" s="1">
        <v>3</v>
      </c>
      <c r="B12" s="3" t="s">
        <v>7</v>
      </c>
      <c r="C12" s="1">
        <v>48156.35</v>
      </c>
      <c r="D12" s="4"/>
      <c r="E12" s="2"/>
    </row>
    <row r="13" spans="1:5" ht="45" x14ac:dyDescent="0.25">
      <c r="A13" s="1">
        <v>4</v>
      </c>
      <c r="B13" s="3" t="s">
        <v>8</v>
      </c>
      <c r="C13" s="1">
        <v>51665.17</v>
      </c>
      <c r="D13" s="1">
        <v>17446</v>
      </c>
      <c r="E13" s="2" t="s">
        <v>34</v>
      </c>
    </row>
    <row r="14" spans="1:5" ht="75" x14ac:dyDescent="0.25">
      <c r="A14" s="1">
        <v>5</v>
      </c>
      <c r="B14" s="3" t="s">
        <v>9</v>
      </c>
      <c r="C14" s="1">
        <v>50381.89</v>
      </c>
      <c r="D14" s="1">
        <v>182054</v>
      </c>
      <c r="E14" s="6" t="s">
        <v>36</v>
      </c>
    </row>
    <row r="15" spans="1:5" ht="60" x14ac:dyDescent="0.25">
      <c r="A15" s="1">
        <v>6</v>
      </c>
      <c r="B15" s="3" t="s">
        <v>10</v>
      </c>
      <c r="C15" s="1">
        <v>45455.99</v>
      </c>
      <c r="D15" s="1">
        <v>14773</v>
      </c>
      <c r="E15" s="2" t="s">
        <v>37</v>
      </c>
    </row>
    <row r="16" spans="1:5" ht="60" x14ac:dyDescent="0.25">
      <c r="A16" s="1">
        <v>7</v>
      </c>
      <c r="B16" s="3" t="s">
        <v>11</v>
      </c>
      <c r="C16" s="1">
        <v>50746.239999999998</v>
      </c>
      <c r="D16" s="1">
        <v>7622</v>
      </c>
      <c r="E16" s="2" t="s">
        <v>38</v>
      </c>
    </row>
    <row r="17" spans="1:5" ht="60" x14ac:dyDescent="0.25">
      <c r="A17" s="1">
        <v>8</v>
      </c>
      <c r="B17" s="3" t="s">
        <v>12</v>
      </c>
      <c r="C17" s="1">
        <v>49051.11</v>
      </c>
      <c r="D17" s="1">
        <v>17510</v>
      </c>
      <c r="E17" s="2" t="s">
        <v>39</v>
      </c>
    </row>
    <row r="18" spans="1:5" ht="105" x14ac:dyDescent="0.25">
      <c r="A18" s="1">
        <v>9</v>
      </c>
      <c r="B18" s="3" t="s">
        <v>13</v>
      </c>
      <c r="C18" s="1">
        <v>42494.96</v>
      </c>
      <c r="D18" s="1">
        <v>30461</v>
      </c>
      <c r="E18" s="2" t="s">
        <v>40</v>
      </c>
    </row>
    <row r="19" spans="1:5" ht="45" x14ac:dyDescent="0.25">
      <c r="A19" s="1">
        <v>10</v>
      </c>
      <c r="B19" s="3" t="s">
        <v>14</v>
      </c>
      <c r="C19" s="1">
        <v>54140.71</v>
      </c>
      <c r="D19" s="1">
        <v>11741</v>
      </c>
      <c r="E19" s="2" t="s">
        <v>41</v>
      </c>
    </row>
    <row r="20" spans="1:5" ht="105" x14ac:dyDescent="0.25">
      <c r="A20" s="1">
        <v>11</v>
      </c>
      <c r="B20" s="3" t="s">
        <v>15</v>
      </c>
      <c r="C20" s="1">
        <v>45625.48</v>
      </c>
      <c r="D20" s="1">
        <v>58773</v>
      </c>
      <c r="E20" s="2" t="s">
        <v>43</v>
      </c>
    </row>
    <row r="21" spans="1:5" x14ac:dyDescent="0.25">
      <c r="A21" s="1">
        <v>12</v>
      </c>
      <c r="B21" s="3" t="s">
        <v>16</v>
      </c>
      <c r="C21" s="1">
        <v>61063.9</v>
      </c>
      <c r="D21" s="1">
        <v>1398</v>
      </c>
      <c r="E21" s="2" t="s">
        <v>49</v>
      </c>
    </row>
    <row r="22" spans="1:5" x14ac:dyDescent="0.25">
      <c r="A22" s="1"/>
      <c r="B22" s="3" t="s">
        <v>4</v>
      </c>
      <c r="C22" s="1">
        <f>SUM(C10:C21)</f>
        <v>588212.9800000001</v>
      </c>
      <c r="D22" s="1">
        <f>SUM(D10:D21)</f>
        <v>357758</v>
      </c>
      <c r="E22" s="1"/>
    </row>
    <row r="23" spans="1:5" ht="30" customHeight="1" x14ac:dyDescent="0.25">
      <c r="A23" s="13" t="s">
        <v>42</v>
      </c>
      <c r="B23" s="14"/>
      <c r="C23" s="1">
        <f>C9+C22-D22</f>
        <v>-126783.14999999991</v>
      </c>
      <c r="D23" s="1"/>
      <c r="E23" s="1"/>
    </row>
    <row r="24" spans="1:5" x14ac:dyDescent="0.25">
      <c r="A24" s="5"/>
      <c r="B24" s="5"/>
      <c r="C24" s="5"/>
      <c r="D24" s="5"/>
      <c r="E24" s="5"/>
    </row>
    <row r="25" spans="1:5" x14ac:dyDescent="0.25">
      <c r="A25" s="10" t="s">
        <v>20</v>
      </c>
      <c r="B25" s="10"/>
      <c r="C25" s="10"/>
      <c r="D25" s="10"/>
      <c r="E25" s="10"/>
    </row>
    <row r="26" spans="1:5" x14ac:dyDescent="0.25">
      <c r="A26" t="s">
        <v>50</v>
      </c>
    </row>
    <row r="28" spans="1:5" x14ac:dyDescent="0.25">
      <c r="A28" t="s">
        <v>21</v>
      </c>
    </row>
    <row r="29" spans="1:5" x14ac:dyDescent="0.25">
      <c r="A29" t="s">
        <v>26</v>
      </c>
    </row>
    <row r="30" spans="1:5" x14ac:dyDescent="0.25">
      <c r="A30" t="s">
        <v>47</v>
      </c>
    </row>
    <row r="31" spans="1:5" x14ac:dyDescent="0.25">
      <c r="A31" s="10" t="s">
        <v>32</v>
      </c>
      <c r="B31" s="10"/>
      <c r="C31" s="10"/>
      <c r="D31" s="10"/>
      <c r="E31" s="10"/>
    </row>
    <row r="32" spans="1:5" x14ac:dyDescent="0.25">
      <c r="A32" t="s">
        <v>48</v>
      </c>
    </row>
    <row r="34" spans="1:5" x14ac:dyDescent="0.25">
      <c r="A34" t="s">
        <v>22</v>
      </c>
    </row>
    <row r="35" spans="1:5" x14ac:dyDescent="0.25">
      <c r="A35" t="s">
        <v>30</v>
      </c>
    </row>
    <row r="36" spans="1:5" x14ac:dyDescent="0.25">
      <c r="A36" t="s">
        <v>45</v>
      </c>
    </row>
    <row r="37" spans="1:5" x14ac:dyDescent="0.25">
      <c r="A37" t="s">
        <v>46</v>
      </c>
    </row>
    <row r="39" spans="1:5" x14ac:dyDescent="0.25">
      <c r="A39" s="15" t="s">
        <v>44</v>
      </c>
      <c r="B39" s="15"/>
      <c r="C39" s="15"/>
      <c r="D39" s="15"/>
      <c r="E39" s="15"/>
    </row>
    <row r="41" spans="1:5" x14ac:dyDescent="0.25">
      <c r="A41" s="12" t="s">
        <v>23</v>
      </c>
      <c r="B41" s="12"/>
      <c r="C41" s="12"/>
      <c r="D41" s="12"/>
      <c r="E41" s="12"/>
    </row>
  </sheetData>
  <mergeCells count="13">
    <mergeCell ref="A41:E41"/>
    <mergeCell ref="A9:B9"/>
    <mergeCell ref="A23:B23"/>
    <mergeCell ref="A7:E7"/>
    <mergeCell ref="A4:E4"/>
    <mergeCell ref="A25:E25"/>
    <mergeCell ref="A39:E39"/>
    <mergeCell ref="A31:E31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2019-02-13T10:13:58Z</dcterms:modified>
</cp:coreProperties>
</file>