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<sst xmlns="http://schemas.openxmlformats.org/spreadsheetml/2006/main" count="51" uniqueCount="51">
  <si>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</si>
  <si>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</si>
  <si>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</si>
  <si>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</si>
  <si>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</si>
  <si>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</si>
  <si>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</si>
  <si>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</si>
  <si>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</si>
  <si>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</si>
  <si>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</si>
  <si>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</si>
  <si>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</si>
  <si>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</si>
  <si>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</si>
  <si>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</si>
  <si>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</si>
  <si>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</si>
  <si>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</si>
  <si>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7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</si>
  <si>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</si>
  <si>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 xml:space="preserve">2.Содержание жилья: </t>
  </si>
  <si>
    <t xml:space="preserve">3. Собрано с  интернет-провайдеров: </t>
  </si>
  <si>
    <t>4. Собрано с субарендаторов:</t>
  </si>
  <si>
    <t>Остаток на 01.01.2017г.</t>
  </si>
  <si>
    <t>Остаток на 01.01.2017г.  53400 руб. 00 коп.</t>
  </si>
  <si>
    <t>Генеральный директор                                                                 В.В.Дроздов</t>
  </si>
  <si>
    <t>ООО "УК Сейм" за 2017год</t>
  </si>
  <si>
    <t>Месяц 2017года</t>
  </si>
  <si>
    <t>5754-ремонт канализационного стояка с заменой трубы-4м.п., ремонт системы отопления с заменой крана шарового-4шт.</t>
  </si>
  <si>
    <t>2824-устройство доводчика на входящую дверь-1шт (1 под.);                                                                                                               3180-ремонт канализационного стояка с заменой патрубка-1шт (кв.225); устройство поручня-4м.п.; ремонт системы отопления с заменой крана шарвого-2 шт.(подвал, 6 под.)</t>
  </si>
  <si>
    <t>2811-устройство доводчика-1 шт (4 под);                                1925-ремонт трубопровода отопления с заменой трубы-3 м.п. (кв.115,173)</t>
  </si>
  <si>
    <t>6425 - ремонт системы канализации с заменой трубы ПП д-110 (8 подъезд) - 6,6 м.п., ремонт системы ХВС, ГВС с заменой трубы PN д-32 мм (кв.162-166) - 2 м.п.</t>
  </si>
  <si>
    <t>12569-ремонт кровли (парик,кв.214)=69м2;                                   9677-замена трубопровода канализации-12,25м.п. (9под. Подвал),замена трубопровода отопления-1,5м.п.(розлив подвал)</t>
  </si>
  <si>
    <t xml:space="preserve">10856 - ремонт балкона с устройством металлического обрамления;                                                                                                   3535 - устройство линолеума(1,3,4,5,7,8,9 подъезд лифты) - 7,16 м2.;                                                                                 3148 - ремонт системы канализации с заменой трубы ПП д-50 мм(кв.91-95) - 5,65 м.п., </t>
  </si>
  <si>
    <t>89560-ремонт кровли (кв.319,284,247,248,214,211,212,178,177,103,1,2 под.);                 3206-ремонт порожек входа в подъезды № 2,7);                        29866-ремонт трубопровода ГВС, ХВС с заменой трубы-16,6м.п.(кв.253,257,261)                                                              10000-обследование кв.247.</t>
  </si>
  <si>
    <t>9100,30-поверка ОПУ тепловой энергии;                                                                                                                                                                             10984-ремонт канализационной системы с заменой трубы-4,5м.п.,(подвал 3,7 под.), ремонт системы отопления с заменой крана шарового-1шт(подвал 4 под), ремонт канализационного стояка с заменой трубы-1,5м.п.(кв.214),установка манометра-6шт (подвал 1,6 под)</t>
  </si>
  <si>
    <t xml:space="preserve">6312-ремонт кровли кв.139,140,141=34,5;                                              1826-ремонт ливневой канализации с заменой патрубка-2шт; ремонт системы отопления с заменой крана шарового-2 шт (подъезд № 4,2, подвал); </t>
  </si>
  <si>
    <t xml:space="preserve">11903-валка деревьев в городских условиях;                                     4645-установка доводчика-2шт (3,6 под.);                                10235-ремонт системы отопления с заменой крана шарового-2шт (подвал, 2 под); ремонт системы ГВС с заменой фильтра-1шт(подвал 1 под); ремонт системы отопления с устройством врезки-1шт,крана шарового-5шт (подвал 4 под,8 под,2 под) </t>
  </si>
  <si>
    <t>2413-ремонт канализационного стояка с заменой трубы-1м.п. (кв.123); ремонт системы отопления с заменой крана -2 шт(подвал 6 под),ремонт ливневой канализации с заменой отвода-1 шт (5 под, чердак)</t>
  </si>
  <si>
    <t>Начисляемая площадь дома - 18296,55м2</t>
  </si>
  <si>
    <t>Ежемесячный предпологаемый сбор по статье "Текущий ремонт"при 100% оплате коммунальных платежей должен составлять 18296,55 х 2,77= 50681,44  рублей</t>
  </si>
  <si>
    <t>Остаток на 01.01.2017г.= 15205 руб. 64 коп.</t>
  </si>
  <si>
    <t>Собрано за 2017г. = 13631 руб. 72 коп.</t>
  </si>
  <si>
    <t>Остаток на 01.01.2018г.=28837 руб.36  коп.</t>
  </si>
  <si>
    <t>Собрано за 2017г. = 53400 руб. 00 коп.</t>
  </si>
  <si>
    <t>Остаток на 01.01.2018г.  106800 руб. 00 коп.</t>
  </si>
  <si>
    <t>Собрано с населения:  425908 руб. 05 коп.</t>
  </si>
  <si>
    <t>Остаток на 01.01.2018г.</t>
  </si>
  <si>
    <t>1594-ремонт системы отопления с заменой крана шарового-2 шт, трубы-0,3м.п.(подвал, 8 под).</t>
  </si>
  <si>
    <t xml:space="preserve">5.Задолженность жильцов за жилищно-коммунальные услуги на 01.01.2018г. =440656 руб. 84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</si>
</sst>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3" fontId="0" fillId="0" borderId="1" xfId="0" applyNumberFormat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D46" sqref="D4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27</v>
      </c>
      <c r="B2" s="8"/>
      <c r="C2" s="8"/>
      <c r="D2" s="8"/>
      <c r="E2" s="8"/>
    </row>
    <row r="3" spans="1:5" ht="18.75" customHeight="1" x14ac:dyDescent="0.25">
      <c r="A3" s="9" t="s">
        <v>19</v>
      </c>
      <c r="B3" s="9"/>
      <c r="C3" s="9"/>
      <c r="D3" s="9"/>
      <c r="E3" s="9"/>
    </row>
    <row r="4" spans="1:5" x14ac:dyDescent="0.25">
      <c r="A4" s="15" t="s">
        <v>18</v>
      </c>
      <c r="B4" s="15"/>
      <c r="C4" s="15"/>
      <c r="D4" s="15"/>
      <c r="E4" s="15"/>
    </row>
    <row r="5" spans="1:5" x14ac:dyDescent="0.25">
      <c r="A5" s="10" t="s">
        <v>40</v>
      </c>
      <c r="B5" s="10"/>
      <c r="C5" s="10"/>
      <c r="D5" s="10"/>
      <c r="E5" s="10"/>
    </row>
    <row r="6" spans="1:5" ht="29.25" customHeight="1" x14ac:dyDescent="0.25">
      <c r="A6" s="11" t="s">
        <v>20</v>
      </c>
      <c r="B6" s="11"/>
      <c r="C6" s="11"/>
      <c r="D6" s="11"/>
      <c r="E6" s="11"/>
    </row>
    <row r="7" spans="1:5" ht="34.5" customHeight="1" x14ac:dyDescent="0.25">
      <c r="A7" s="11" t="s">
        <v>41</v>
      </c>
      <c r="B7" s="11"/>
      <c r="C7" s="11"/>
      <c r="D7" s="11"/>
      <c r="E7" s="11"/>
    </row>
    <row r="8" spans="1:5" ht="60" x14ac:dyDescent="0.25">
      <c r="A8" s="1" t="s">
        <v>1</v>
      </c>
      <c r="B8" s="2" t="s">
        <v>28</v>
      </c>
      <c r="C8" s="2" t="s">
        <v>2</v>
      </c>
      <c r="D8" s="2" t="s">
        <v>3</v>
      </c>
      <c r="E8" s="1" t="s">
        <v>4</v>
      </c>
    </row>
    <row r="9" spans="1:5" ht="33" customHeight="1" x14ac:dyDescent="0.25">
      <c r="A9" s="13" t="s">
        <v>24</v>
      </c>
      <c r="B9" s="14"/>
      <c r="C9" s="1">
        <v>-677499.5</v>
      </c>
      <c r="D9" s="1"/>
      <c r="E9" s="1"/>
    </row>
    <row r="10" spans="1:5" ht="45" x14ac:dyDescent="0.25">
      <c r="A10" s="1">
        <v>1</v>
      </c>
      <c r="B10" s="3" t="s">
        <v>6</v>
      </c>
      <c r="C10" s="1">
        <v>44390.16</v>
      </c>
      <c r="D10" s="1">
        <v>5754</v>
      </c>
      <c r="E10" s="2" t="s">
        <v>29</v>
      </c>
    </row>
    <row r="11" spans="1:5" ht="45" x14ac:dyDescent="0.25">
      <c r="A11" s="1">
        <v>2</v>
      </c>
      <c r="B11" s="3" t="s">
        <v>7</v>
      </c>
      <c r="C11" s="1">
        <v>46417.99</v>
      </c>
      <c r="D11" s="1">
        <v>4736</v>
      </c>
      <c r="E11" s="2" t="s">
        <v>31</v>
      </c>
    </row>
    <row r="12" spans="1:5" ht="90" x14ac:dyDescent="0.25">
      <c r="A12" s="1">
        <v>3</v>
      </c>
      <c r="B12" s="3" t="s">
        <v>8</v>
      </c>
      <c r="C12" s="1">
        <v>55404.53</v>
      </c>
      <c r="D12" s="4">
        <v>6004</v>
      </c>
      <c r="E12" s="2" t="s">
        <v>30</v>
      </c>
    </row>
    <row r="13" spans="1:5" ht="60" x14ac:dyDescent="0.25">
      <c r="A13" s="1">
        <v>4</v>
      </c>
      <c r="B13" s="3" t="s">
        <v>9</v>
      </c>
      <c r="C13" s="1">
        <v>46805.8</v>
      </c>
      <c r="D13" s="1">
        <v>22246</v>
      </c>
      <c r="E13" s="2" t="s">
        <v>33</v>
      </c>
    </row>
    <row r="14" spans="1:5" ht="90" x14ac:dyDescent="0.25">
      <c r="A14" s="1">
        <v>5</v>
      </c>
      <c r="B14" s="3" t="s">
        <v>10</v>
      </c>
      <c r="C14" s="1">
        <v>50587.76</v>
      </c>
      <c r="D14" s="1">
        <v>17539</v>
      </c>
      <c r="E14" s="6" t="s">
        <v>34</v>
      </c>
    </row>
    <row r="15" spans="1:5" ht="60" x14ac:dyDescent="0.25">
      <c r="A15" s="1">
        <v>6</v>
      </c>
      <c r="B15" s="3" t="s">
        <v>11</v>
      </c>
      <c r="C15" s="1">
        <v>39006.269999999997</v>
      </c>
      <c r="D15" s="1">
        <v>6425</v>
      </c>
      <c r="E15" s="2" t="s">
        <v>32</v>
      </c>
    </row>
    <row r="16" spans="1:5" ht="90" x14ac:dyDescent="0.25">
      <c r="A16" s="1">
        <v>7</v>
      </c>
      <c r="B16" s="3" t="s">
        <v>12</v>
      </c>
      <c r="C16" s="1">
        <v>49334.080000000002</v>
      </c>
      <c r="D16" s="1">
        <v>132632</v>
      </c>
      <c r="E16" s="2" t="s">
        <v>35</v>
      </c>
    </row>
    <row r="17" spans="1:5" ht="105" x14ac:dyDescent="0.25">
      <c r="A17" s="1">
        <v>8</v>
      </c>
      <c r="B17" s="3" t="s">
        <v>13</v>
      </c>
      <c r="C17" s="1">
        <v>49543.54</v>
      </c>
      <c r="D17" s="1">
        <v>20084.3</v>
      </c>
      <c r="E17" s="2" t="s">
        <v>36</v>
      </c>
    </row>
    <row r="18" spans="1:5" ht="75" x14ac:dyDescent="0.25">
      <c r="A18" s="1">
        <v>9</v>
      </c>
      <c r="B18" s="3" t="s">
        <v>14</v>
      </c>
      <c r="C18" s="1">
        <v>42378.23</v>
      </c>
      <c r="D18" s="1">
        <v>8138</v>
      </c>
      <c r="E18" s="2" t="s">
        <v>37</v>
      </c>
    </row>
    <row r="19" spans="1:5" ht="105" x14ac:dyDescent="0.25">
      <c r="A19" s="1">
        <v>10</v>
      </c>
      <c r="B19" s="3" t="s">
        <v>15</v>
      </c>
      <c r="C19" s="1">
        <v>45124.98</v>
      </c>
      <c r="D19" s="1">
        <v>26783</v>
      </c>
      <c r="E19" s="2" t="s">
        <v>38</v>
      </c>
    </row>
    <row r="20" spans="1:5" ht="75" x14ac:dyDescent="0.25">
      <c r="A20" s="1">
        <v>11</v>
      </c>
      <c r="B20" s="3" t="s">
        <v>16</v>
      </c>
      <c r="C20" s="1">
        <v>42984.39</v>
      </c>
      <c r="D20" s="1">
        <v>2413</v>
      </c>
      <c r="E20" s="2" t="s">
        <v>39</v>
      </c>
    </row>
    <row r="21" spans="1:5" ht="30" x14ac:dyDescent="0.25">
      <c r="A21" s="1">
        <v>12</v>
      </c>
      <c r="B21" s="3" t="s">
        <v>17</v>
      </c>
      <c r="C21" s="1">
        <v>62631.94</v>
      </c>
      <c r="D21" s="1">
        <v>1594</v>
      </c>
      <c r="E21" s="2" t="s">
        <v>49</v>
      </c>
    </row>
    <row r="22" spans="1:5" x14ac:dyDescent="0.25">
      <c r="A22" s="1"/>
      <c r="B22" s="3" t="s">
        <v>5</v>
      </c>
      <c r="C22" s="1">
        <f>SUM(C10:C21)</f>
        <v>574609.66999999993</v>
      </c>
      <c r="D22" s="1">
        <f>SUM(D10:D21)</f>
        <v>254348.3</v>
      </c>
      <c r="E22" s="1"/>
    </row>
    <row r="23" spans="1:5" ht="30" customHeight="1" x14ac:dyDescent="0.25">
      <c r="A23" s="13" t="s">
        <v>48</v>
      </c>
      <c r="B23" s="14"/>
      <c r="C23" s="1">
        <f>C9+C22-D22</f>
        <v>-357238.13000000006</v>
      </c>
      <c r="D23" s="1"/>
      <c r="E23" s="1"/>
    </row>
    <row r="24" spans="1:5" x14ac:dyDescent="0.25">
      <c r="A24" s="5"/>
      <c r="B24" s="5"/>
      <c r="C24" s="5"/>
      <c r="D24" s="5"/>
      <c r="E24" s="5"/>
    </row>
    <row r="25" spans="1:5" x14ac:dyDescent="0.25">
      <c r="A25" s="10" t="s">
        <v>21</v>
      </c>
      <c r="B25" s="10"/>
      <c r="C25" s="10"/>
      <c r="D25" s="10"/>
      <c r="E25" s="10"/>
    </row>
    <row r="26" spans="1:5" x14ac:dyDescent="0.25">
      <c r="A26" t="s">
        <v>47</v>
      </c>
    </row>
    <row r="28" spans="1:5" x14ac:dyDescent="0.25">
      <c r="A28" t="s">
        <v>22</v>
      </c>
    </row>
    <row r="29" spans="1:5" x14ac:dyDescent="0.25">
      <c r="A29" t="s">
        <v>25</v>
      </c>
    </row>
    <row r="30" spans="1:5" x14ac:dyDescent="0.25">
      <c r="A30" t="s">
        <v>45</v>
      </c>
    </row>
    <row r="31" spans="1:5" x14ac:dyDescent="0.25">
      <c r="A31" t="s">
        <v>46</v>
      </c>
    </row>
    <row r="33" spans="1:5" x14ac:dyDescent="0.25">
      <c r="A33" t="s">
        <v>23</v>
      </c>
    </row>
    <row r="34" spans="1:5" x14ac:dyDescent="0.25">
      <c r="A34" t="s">
        <v>42</v>
      </c>
    </row>
    <row r="35" spans="1:5" x14ac:dyDescent="0.25">
      <c r="A35" t="s">
        <v>43</v>
      </c>
    </row>
    <row r="36" spans="1:5" x14ac:dyDescent="0.25">
      <c r="A36" t="s">
        <v>44</v>
      </c>
    </row>
    <row r="38" spans="1:5" x14ac:dyDescent="0.25">
      <c r="A38" s="10" t="s">
        <v>50</v>
      </c>
      <c r="B38" s="10"/>
      <c r="C38" s="10"/>
      <c r="D38" s="10"/>
      <c r="E38" s="10"/>
    </row>
    <row r="40" spans="1:5" x14ac:dyDescent="0.25">
      <c r="A40" s="12" t="s">
        <v>26</v>
      </c>
      <c r="B40" s="12"/>
      <c r="C40" s="12"/>
      <c r="D40" s="12"/>
      <c r="E40" s="12"/>
    </row>
  </sheetData>
  <mergeCells count="12">
    <mergeCell ref="A40:E40"/>
    <mergeCell ref="A9:B9"/>
    <mergeCell ref="A23:B23"/>
    <mergeCell ref="A7:E7"/>
    <mergeCell ref="A4:E4"/>
    <mergeCell ref="A25:E25"/>
    <mergeCell ref="A38:E38"/>
    <mergeCell ref="A1:E1"/>
    <mergeCell ref="A2:E2"/>
    <mergeCell ref="A3:E3"/>
    <mergeCell ref="A5:E5"/>
    <mergeCell ref="A6:E6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2018-02-09T06:29:06Z</dcterms:modified>
</cp:coreProperties>
</file>