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24" i="1"/>
  <c r="D24" i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<sst xmlns="http://schemas.openxmlformats.org/spreadsheetml/2006/main" count="44" uniqueCount="44">
  <si>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</si>
  <si>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</si>
  <si>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</si>
  <si>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</si>
  <si>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</si>
  <si>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</si>
  <si>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</si>
  <si>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</si>
  <si>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</si>
  <si>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</si>
  <si>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</si>
  <si>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</si>
  <si>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</si>
  <si>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</si>
  <si>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</si>
  <si>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</si>
  <si>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</si>
  <si>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</si>
  <si>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№5-а  по пр.Кулакова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</si>
  <si>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</si>
  <si>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- 4775м2</t>
  </si>
  <si>
    <t>Ежемесячный предпологаемый сбор по статье "Текущий ремонт"при 100% оплате коммунальных платежей должен составлять  4775 х 2,77= 13226,75  рублей</t>
  </si>
  <si>
    <t>2. Содержание жилья:</t>
  </si>
  <si>
    <t xml:space="preserve">3. Собрано с  интернет-провайдеров: </t>
  </si>
  <si>
    <t>Остаток на 01.01.2016г.</t>
  </si>
  <si>
    <t>ООО "УК Сейм" за 2016год</t>
  </si>
  <si>
    <t>Месяц 2016года</t>
  </si>
  <si>
    <t>Остаток на 01.01.2017г.</t>
  </si>
  <si>
    <t>Генеральный директор                                                                                  В.В.Дроздов</t>
  </si>
  <si>
    <t>видеонаблюдение с марта по декабрь 2016г.=29100руб.00коп.</t>
  </si>
  <si>
    <t>8380-установка телевизора-1шт</t>
  </si>
  <si>
    <t>547-ремонт системы ХВС с заменой муфты-2 шт. (подвал).</t>
  </si>
  <si>
    <t xml:space="preserve">2694-ремонт электрощитавой с заменой трансформатора тока=3шт;                                                                                       1661-ремонт системы отопления с заменой трубы-1м.п., ремонт системы отопления с устройством перемычки-1шт. </t>
  </si>
  <si>
    <t>23593-ремонт канализационной системы с заменой трубы-10м.п.(подвал),ремонт системы ХВС с заменой трубы-2м.п.(кв.86)</t>
  </si>
  <si>
    <t>1497-ремонт кровли (кв.92)=8,6м2</t>
  </si>
  <si>
    <t>72670-ремонт крыльца,                                                                          595-ремонт системы ХВС с заменой крана шарового-1шт.(подвал)</t>
  </si>
  <si>
    <t>900-ремонт кровли =5м2</t>
  </si>
  <si>
    <t>6713-ремонт системы отопления с заменой трубы-1м.п. (11этаж л/клетка), ремонт системы отопления с заменой радиатора-1шт.(10этаж л/клетка), ремонт системы ГВС, отопления с заменой с заменой кранов шаровых-3шт.</t>
  </si>
  <si>
    <t>3525-ремонт канализационной системы с заменой трубы-2,5м.п.(подвал).</t>
  </si>
  <si>
    <t xml:space="preserve">Собрано с населения: 118145  руб. 89 коп.      </t>
  </si>
  <si>
    <t>Остаток на 01.01.2016г.=6700  руб. 00 коп.</t>
  </si>
  <si>
    <t>Собрано за 2016г. = 110768 руб. 00 коп.</t>
  </si>
  <si>
    <t>Остаток на 01.01.2017г. = 88368 руб. 00 коп.</t>
  </si>
  <si>
    <t>4. Задолженность жильцов за жилищно-коммунальные услуги на 01.02.2017г. - 14244 руб. 23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</si>
</sst>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9" workbookViewId="0">
      <selection activeCell="A38" sqref="A38:E3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25</v>
      </c>
      <c r="B2" s="8"/>
      <c r="C2" s="8"/>
      <c r="D2" s="8"/>
      <c r="E2" s="8"/>
    </row>
    <row r="4" spans="1:5" ht="27.75" customHeight="1" x14ac:dyDescent="0.25">
      <c r="A4" s="9" t="s">
        <v>18</v>
      </c>
      <c r="B4" s="9"/>
      <c r="C4" s="9"/>
      <c r="D4" s="9"/>
      <c r="E4" s="9"/>
    </row>
    <row r="6" spans="1:5" x14ac:dyDescent="0.25">
      <c r="A6" s="10" t="s">
        <v>20</v>
      </c>
      <c r="B6" s="10"/>
      <c r="C6" s="10"/>
      <c r="D6" s="10"/>
      <c r="E6" s="10"/>
    </row>
    <row r="7" spans="1:5" ht="29.25" customHeight="1" x14ac:dyDescent="0.25">
      <c r="A7" s="11" t="s">
        <v>19</v>
      </c>
      <c r="B7" s="11"/>
      <c r="C7" s="11"/>
      <c r="D7" s="11"/>
      <c r="E7" s="11"/>
    </row>
    <row r="8" spans="1:5" ht="34.5" customHeight="1" x14ac:dyDescent="0.25">
      <c r="A8" s="11" t="s">
        <v>21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26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5" t="s">
        <v>24</v>
      </c>
      <c r="B11" s="6"/>
      <c r="C11" s="1">
        <v>-222117.53</v>
      </c>
      <c r="D11" s="1"/>
      <c r="E11" s="1"/>
    </row>
    <row r="12" spans="1:5" ht="75" x14ac:dyDescent="0.25">
      <c r="A12" s="1">
        <v>1</v>
      </c>
      <c r="B12" s="3" t="s">
        <v>6</v>
      </c>
      <c r="C12" s="1">
        <v>8158.75</v>
      </c>
      <c r="D12" s="1">
        <v>4355</v>
      </c>
      <c r="E12" s="2" t="s">
        <v>32</v>
      </c>
    </row>
    <row r="13" spans="1:5" x14ac:dyDescent="0.25">
      <c r="A13" s="1">
        <v>2</v>
      </c>
      <c r="B13" s="3" t="s">
        <v>7</v>
      </c>
      <c r="C13" s="1">
        <v>16163.57</v>
      </c>
      <c r="D13" s="1"/>
      <c r="E13" s="1"/>
    </row>
    <row r="14" spans="1:5" x14ac:dyDescent="0.25">
      <c r="A14" s="1">
        <v>3</v>
      </c>
      <c r="B14" s="3" t="s">
        <v>8</v>
      </c>
      <c r="C14" s="1">
        <v>14717.22</v>
      </c>
      <c r="D14" s="1">
        <v>8380</v>
      </c>
      <c r="E14" s="1" t="s">
        <v>30</v>
      </c>
    </row>
    <row r="15" spans="1:5" ht="30" x14ac:dyDescent="0.25">
      <c r="A15" s="1">
        <v>4</v>
      </c>
      <c r="B15" s="3" t="s">
        <v>9</v>
      </c>
      <c r="C15" s="1">
        <v>12253.66</v>
      </c>
      <c r="D15" s="1">
        <v>547</v>
      </c>
      <c r="E15" s="2" t="s">
        <v>31</v>
      </c>
    </row>
    <row r="16" spans="1:5" x14ac:dyDescent="0.25">
      <c r="A16" s="1">
        <v>5</v>
      </c>
      <c r="B16" s="3" t="s">
        <v>10</v>
      </c>
      <c r="C16" s="1">
        <v>13466.22</v>
      </c>
      <c r="D16" s="1"/>
      <c r="E16" s="1"/>
    </row>
    <row r="17" spans="1:5" ht="45" x14ac:dyDescent="0.25">
      <c r="A17" s="1">
        <v>6</v>
      </c>
      <c r="B17" s="3" t="s">
        <v>11</v>
      </c>
      <c r="C17" s="1">
        <v>13957.76</v>
      </c>
      <c r="D17" s="1">
        <v>23593</v>
      </c>
      <c r="E17" s="2" t="s">
        <v>33</v>
      </c>
    </row>
    <row r="18" spans="1:5" x14ac:dyDescent="0.25">
      <c r="A18" s="1">
        <v>7</v>
      </c>
      <c r="B18" s="3" t="s">
        <v>12</v>
      </c>
      <c r="C18" s="1">
        <v>11979.8</v>
      </c>
      <c r="D18" s="1">
        <v>1497</v>
      </c>
      <c r="E18" s="2" t="s">
        <v>34</v>
      </c>
    </row>
    <row r="19" spans="1:5" x14ac:dyDescent="0.25">
      <c r="A19" s="1">
        <v>8</v>
      </c>
      <c r="B19" s="3" t="s">
        <v>13</v>
      </c>
      <c r="C19" s="1">
        <v>13064.84</v>
      </c>
      <c r="D19" s="1"/>
      <c r="E19" s="2"/>
    </row>
    <row r="20" spans="1:5" ht="45" x14ac:dyDescent="0.25">
      <c r="A20" s="1">
        <v>9</v>
      </c>
      <c r="B20" s="3" t="s">
        <v>14</v>
      </c>
      <c r="C20" s="1">
        <v>13912.94</v>
      </c>
      <c r="D20" s="1">
        <v>73265</v>
      </c>
      <c r="E20" s="2" t="s">
        <v>35</v>
      </c>
    </row>
    <row r="21" spans="1:5" x14ac:dyDescent="0.25">
      <c r="A21" s="1">
        <v>10</v>
      </c>
      <c r="B21" s="3" t="s">
        <v>15</v>
      </c>
      <c r="C21" s="1">
        <v>13636.71</v>
      </c>
      <c r="D21" s="1">
        <v>900</v>
      </c>
      <c r="E21" s="2" t="s">
        <v>36</v>
      </c>
    </row>
    <row r="22" spans="1:5" ht="75" x14ac:dyDescent="0.25">
      <c r="A22" s="1">
        <v>11</v>
      </c>
      <c r="B22" s="3" t="s">
        <v>16</v>
      </c>
      <c r="C22" s="1">
        <v>13249.28</v>
      </c>
      <c r="D22" s="1">
        <v>6713</v>
      </c>
      <c r="E22" s="2" t="s">
        <v>37</v>
      </c>
    </row>
    <row r="23" spans="1:5" ht="30" x14ac:dyDescent="0.25">
      <c r="A23" s="1">
        <v>12</v>
      </c>
      <c r="B23" s="3" t="s">
        <v>17</v>
      </c>
      <c r="C23" s="1">
        <v>13425.95</v>
      </c>
      <c r="D23" s="1">
        <v>3525</v>
      </c>
      <c r="E23" s="2" t="s">
        <v>38</v>
      </c>
    </row>
    <row r="24" spans="1:5" x14ac:dyDescent="0.25">
      <c r="A24" s="1"/>
      <c r="B24" s="3" t="s">
        <v>5</v>
      </c>
      <c r="C24" s="1">
        <f>SUM(C12:C23)</f>
        <v>157986.70000000001</v>
      </c>
      <c r="D24" s="1">
        <f>SUM(D12:D23)</f>
        <v>122775</v>
      </c>
      <c r="E24" s="1"/>
    </row>
    <row r="25" spans="1:5" ht="30" customHeight="1" x14ac:dyDescent="0.25">
      <c r="A25" s="5" t="s">
        <v>27</v>
      </c>
      <c r="B25" s="6"/>
      <c r="C25" s="1">
        <f>C11+C24-D24</f>
        <v>-186905.83</v>
      </c>
      <c r="D25" s="1"/>
      <c r="E25" s="1"/>
    </row>
    <row r="27" spans="1:5" x14ac:dyDescent="0.25">
      <c r="A27" s="12" t="s">
        <v>22</v>
      </c>
      <c r="B27" s="12"/>
      <c r="C27" s="12"/>
      <c r="D27" s="12"/>
      <c r="E27" s="12"/>
    </row>
    <row r="28" spans="1:5" x14ac:dyDescent="0.25">
      <c r="A28" s="10" t="s">
        <v>39</v>
      </c>
      <c r="B28" s="10"/>
      <c r="C28" s="10"/>
      <c r="D28" s="10"/>
      <c r="E28" s="10"/>
    </row>
    <row r="30" spans="1:5" x14ac:dyDescent="0.25">
      <c r="A30" s="12" t="s">
        <v>23</v>
      </c>
      <c r="B30" s="12"/>
      <c r="C30" s="12"/>
      <c r="D30" s="12"/>
      <c r="E30" s="12"/>
    </row>
    <row r="31" spans="1:5" x14ac:dyDescent="0.25">
      <c r="A31" s="13" t="s">
        <v>40</v>
      </c>
      <c r="B31" s="14"/>
      <c r="C31" s="14"/>
      <c r="D31" s="14"/>
      <c r="E31" s="14"/>
    </row>
    <row r="32" spans="1:5" x14ac:dyDescent="0.25">
      <c r="A32" s="10" t="s">
        <v>29</v>
      </c>
      <c r="B32" s="10"/>
      <c r="C32" s="10"/>
      <c r="D32" s="10"/>
      <c r="E32" s="10"/>
    </row>
    <row r="33" spans="1:5" x14ac:dyDescent="0.25">
      <c r="A33" s="10" t="s">
        <v>41</v>
      </c>
      <c r="B33" s="10"/>
      <c r="C33" s="10"/>
      <c r="D33" s="10"/>
      <c r="E33" s="10"/>
    </row>
    <row r="34" spans="1:5" x14ac:dyDescent="0.25">
      <c r="A34" s="10" t="s">
        <v>42</v>
      </c>
      <c r="B34" s="10"/>
      <c r="C34" s="10"/>
      <c r="D34" s="10"/>
      <c r="E34" s="10"/>
    </row>
    <row r="35" spans="1:5" x14ac:dyDescent="0.25">
      <c r="A35" s="4"/>
      <c r="B35" s="4"/>
      <c r="C35" s="4"/>
      <c r="D35" s="4"/>
      <c r="E35" s="4"/>
    </row>
    <row r="36" spans="1:5" x14ac:dyDescent="0.25">
      <c r="A36" s="12" t="s">
        <v>43</v>
      </c>
      <c r="B36" s="12"/>
      <c r="C36" s="12"/>
      <c r="D36" s="12"/>
      <c r="E36" s="12"/>
    </row>
    <row r="38" spans="1:5" x14ac:dyDescent="0.25">
      <c r="A38" s="10" t="s">
        <v>28</v>
      </c>
      <c r="B38" s="10"/>
      <c r="C38" s="10"/>
      <c r="D38" s="10"/>
      <c r="E38" s="10"/>
    </row>
  </sheetData>
  <mergeCells count="17">
    <mergeCell ref="A38:E38"/>
    <mergeCell ref="A36:E36"/>
    <mergeCell ref="A27:E27"/>
    <mergeCell ref="A28:E28"/>
    <mergeCell ref="A30:E30"/>
    <mergeCell ref="A31:E31"/>
    <mergeCell ref="A33:E33"/>
    <mergeCell ref="A34:E34"/>
    <mergeCell ref="A32:E32"/>
    <mergeCell ref="A11:B11"/>
    <mergeCell ref="A25:B25"/>
    <mergeCell ref="A1:E1"/>
    <mergeCell ref="A2:E2"/>
    <mergeCell ref="A4:E4"/>
    <mergeCell ref="A6:E6"/>
    <mergeCell ref="A7:E7"/>
    <mergeCell ref="A8:E8"/>
  </mergeCells>
  <pageMargins left="0.51181102362204722" right="0.11811023622047245" top="0.78740157480314965" bottom="0.3937007874015748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2017-02-13T08:38:52Z</dcterms:modified>
</cp:coreProperties>
</file>