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<sst xmlns="http://schemas.openxmlformats.org/spreadsheetml/2006/main" count="50" uniqueCount="50">
  <si>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</si>
  <si>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</si>
  <si>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</si>
  <si>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</si>
  <si>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</si>
  <si>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</si>
  <si>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</si>
  <si>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</si>
  <si>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</si>
  <si>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</si>
  <si>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</si>
  <si>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</si>
  <si>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</si>
  <si>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</si>
  <si>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</si>
  <si>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</si>
  <si>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</si>
  <si>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5  по пр.Кулакова</t>
  </si>
  <si>
    <t>2. Содержание жилья:</t>
  </si>
  <si>
    <t>1.Текущий ремонт:</t>
  </si>
  <si>
    <t>Генеральный директор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</si>
  <si>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</si>
  <si>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</si>
  <si>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4. Собрано с субарендаторов:</t>
  </si>
  <si>
    <t>собрано денежных средств,руб.</t>
  </si>
  <si>
    <t>Остаток на 01.01.2019г.</t>
  </si>
  <si>
    <t>Остаток на 01.01.2019г.=45211 руб. 93 коп.</t>
  </si>
  <si>
    <t>ООО "УК Сейм" за 2019год</t>
  </si>
  <si>
    <t>Месяц 2019года</t>
  </si>
  <si>
    <t>Остаток на 01.01.2020г.</t>
  </si>
  <si>
    <t>Остаток на 01.01.2019г.=335100 руб. 00 коп.</t>
  </si>
  <si>
    <t>18861,00 - замена почтовых ящиков - 34 шт.,                       5776,00 - установка дверных полотен - 2 шт.;                       2535,00 - устройство врезки (отопление, 3 подъезд) - 1 шт.;                                                                                                                               4141,00 - ремонт кровли (кв.283) - 17,2 м2.;                                       156348,00 - ремонт подъезда № 2</t>
  </si>
  <si>
    <t>27698,00 - ремонт системы ХВС с заменой трубы PN д-32 мм (кв.227-231 стояк) - 4  м.п., ремонт системы ХВС с заменой трубы PN д-20 мм (кв.227-231 стояк) - 1  м.п., замена крана шарового ГВС д-15 мм (1,2,3,5 подъезд, подвал) - 10 шт., замена крана шарового ГВС д-80 мм (4подъезд, подвал) - 1 шт., замена крана шарового ГВС д-100 мм (4 подъезд, подвал) - 1 шт., замена сгонаГВС д-20 мм (кв.380) - 1 шт.</t>
  </si>
  <si>
    <t>16450,00 - ремонт кровли (кв.392) - 51,7 м2.;                    2055,00 - ремонт скамеек (9 подъезд) - 4 шт.;                  18010,00 -ремонт системы канализации с заменой трубы ПП д-50 мм (11 подъезд, подвал) - 4  м.п., ремонт системы ХВС, ГВС с заменой трубы PN д-32 мм (кв.169,173,201 стояк) - 8  м.п., ремонт системы ХВС, ГВС с заменой трубы PN д-32 мм (кв.169,173,201 стояк) - 4  м.п., ремонт трубопровода ХВС с заменой трубы д-57 мм (8 подъезд, подвал) - 1,5 м.п. ;                                                                             5000,00 - обследование тепловизором (кв.278,404);  5483,00 - ремонт стыков стеновых панелей (кв.353) - 17 м.п.</t>
  </si>
  <si>
    <t xml:space="preserve">1029-замена кабеля-13 м.п.(11 под,1 этаж), выключатель-1шт, патрон-1шт.                                                                                  4989-ремонт трубопровода ГВС с заменой трубы-1 м.п.(6 под., подвал), замена трубопровода канализации-4,5м.п. (кв.142 стояк)                             </t>
  </si>
  <si>
    <t>15750-установка входной двери ПВХ;                                                          7920-ремонт системы ХВС с заменой трубы-5 м.п.(кв.394), ремонт системы ХВС с заменой крана шарового-1шт.(подвал,3 под), ремонт системы отопления с заменой муфты-2шт (кв.404-408); ремонт системы ХВС с заменой фильтра-1шт (подвал,5 под);                                                                 5136-устройство доводчика-2 шт.(под.2,8)</t>
  </si>
  <si>
    <t>6833-устройство светильника-12шт, эл.провода-5м.п., смена выключателя-1шт(9 под.1 эт);                                                          6328-ремонт канализационной системы с заменой патрубка-1шт(подвал,4 под), ремонт системы ГВС и ХВС с заменой уголка-8шт, трубы-9 м.п.(кв.226-230)(подвал,4 под.), ремонт системы ГВС с заменой крана шарового-4шт(подвал,9,10,1,3 под)                                                                      3436-ремонт подъездного козырька (под.4,5)</t>
  </si>
  <si>
    <t>5428,8-поверка ОПУ отопления;                                                       5314-устройство поручня (2 под), ремонт стояка ХВС с заменой трубы-2 м.п. (кв.186-190); ремонт системы ГВС с заменой крана шарового-1шт (подвал,11 под),ремонт канализационной системы с заменой трубы-2 м.п.(кв.339);                                                                             4359-ремонт кровли-17,2м2 (кв.247)</t>
  </si>
  <si>
    <t xml:space="preserve">2017-ремонт кровли-8,6м2(кв.213);                                                 1492-устройство пандуса (под.5);                                                               13858-ремонт стояка ХВС с заменой трубы-6 м.п.(кв.192-196); ремонт канализационной  системы с заменой трубы-1,5м.п.(подвал,3,4 под), ремонт системы отопления с заменой муфты-2шт, контрогайки-2шт, сгона-2шт (кв.382);          </t>
  </si>
  <si>
    <t>44270-ремонт кровли (6-8 под)=17,2м2;                                         691-устройство цементной стяжки-2,3м2(7под);                         39555-ремонт трубопровода ХВС и ГВС с заменой трубы-5м.п. (кв.253-257 стояк), ремонт системы отопления с заменой трубы-3м.п., врезки-7 шт (под,6,12 подвал), смена крана маевского-2шт, вентиля-12шт, (под4,9,10,11 подвал), ремонт системы канализации с заменой трубы-5,4м.п.ю (под,2,10 подвал, чердак)</t>
  </si>
  <si>
    <t>Начисляемая площадь дома - 22785,50м2</t>
  </si>
  <si>
    <t>Ежемесячный предпологаемый сбор по статье "Текущий ремонт"при 100% оплате коммунальных платежей должен составлять  22785,50  х 2,77= 63115,84 рублей</t>
  </si>
  <si>
    <t>Собрано за 2019г. = 69000 руб. 00 коп.</t>
  </si>
  <si>
    <t>Остаток на 01.01.2020г.= 404100  руб. 00 коп.</t>
  </si>
  <si>
    <t>Собрано за 2019г. =4364  руб.41коп.</t>
  </si>
  <si>
    <t>Остаток на 01.01.2020г.=49576 руб. 34 коп.</t>
  </si>
  <si>
    <t>39203-ремонт системы ГВС с заменой крана шарового-4шт, трубы-24м.п.муфты-8шт, муфты комб-10шт,уголок 14шт(квю146,150,154), ремонт системы ХВС с заменой трубы-8,2м.п.(кв.6,148,236), ремонт кухонной канализации с заменой трубы-5,250м.п.(кв.132,136,140)</t>
  </si>
  <si>
    <t xml:space="preserve">Собрано с населения:  550756 руб. 75 коп.      </t>
  </si>
  <si>
    <t xml:space="preserve">21793-ремонт системы ХВС с заменой трубы-19м.п. (кв.252,21,25,217,232); установка термометра в теплоузле-3шт                                                                                         5122-установка доводчика на входную дверь-2шт (подъезд ,3,8) </t>
  </si>
  <si>
    <t xml:space="preserve">5. Задолженность жильцов за жилищно-коммунальные услуги на 01.02.2020г. -591 252 руб. 78 коп.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</si>
</sst>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25" workbookViewId="0">
      <selection activeCell="F37" sqref="F36:F3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5.5" customHeight="1" x14ac:dyDescent="0.35">
      <c r="A2" s="11" t="s">
        <v>27</v>
      </c>
      <c r="B2" s="11"/>
      <c r="C2" s="11"/>
      <c r="D2" s="11"/>
      <c r="E2" s="11"/>
    </row>
    <row r="3" spans="1:5" ht="6.75" customHeight="1" x14ac:dyDescent="0.25"/>
    <row r="4" spans="1:5" ht="28.5" customHeight="1" x14ac:dyDescent="0.25">
      <c r="A4" s="12" t="s">
        <v>17</v>
      </c>
      <c r="B4" s="12"/>
      <c r="C4" s="12"/>
      <c r="D4" s="12"/>
      <c r="E4" s="12"/>
    </row>
    <row r="5" spans="1:5" x14ac:dyDescent="0.25">
      <c r="A5" s="6" t="s">
        <v>19</v>
      </c>
      <c r="B5" s="6"/>
      <c r="C5" s="6"/>
      <c r="D5" s="6"/>
      <c r="E5" s="6"/>
    </row>
    <row r="6" spans="1:5" x14ac:dyDescent="0.25">
      <c r="A6" s="9" t="s">
        <v>40</v>
      </c>
      <c r="B6" s="9"/>
      <c r="C6" s="9"/>
      <c r="D6" s="9"/>
      <c r="E6" s="9"/>
    </row>
    <row r="7" spans="1:5" ht="29.25" customHeight="1" x14ac:dyDescent="0.25">
      <c r="A7" s="5" t="s">
        <v>21</v>
      </c>
      <c r="B7" s="5"/>
      <c r="C7" s="5"/>
      <c r="D7" s="5"/>
      <c r="E7" s="5"/>
    </row>
    <row r="8" spans="1:5" ht="34.5" customHeight="1" x14ac:dyDescent="0.25">
      <c r="A8" s="5" t="s">
        <v>41</v>
      </c>
      <c r="B8" s="5"/>
      <c r="C8" s="5"/>
      <c r="D8" s="5"/>
      <c r="E8" s="5"/>
    </row>
    <row r="9" spans="1:5" ht="6.75" customHeight="1" x14ac:dyDescent="0.25"/>
    <row r="10" spans="1:5" ht="60" x14ac:dyDescent="0.25">
      <c r="A10" s="1" t="s">
        <v>1</v>
      </c>
      <c r="B10" s="2" t="s">
        <v>28</v>
      </c>
      <c r="C10" s="2" t="s">
        <v>24</v>
      </c>
      <c r="D10" s="2" t="s">
        <v>2</v>
      </c>
      <c r="E10" s="1" t="s">
        <v>3</v>
      </c>
    </row>
    <row r="11" spans="1:5" ht="27.75" customHeight="1" x14ac:dyDescent="0.25">
      <c r="A11" s="14" t="s">
        <v>25</v>
      </c>
      <c r="B11" s="15"/>
      <c r="C11" s="1">
        <v>-9067.39</v>
      </c>
      <c r="D11" s="1"/>
      <c r="E11" s="1"/>
    </row>
    <row r="12" spans="1:5" ht="110.25" customHeight="1" x14ac:dyDescent="0.25">
      <c r="A12" s="1">
        <v>1</v>
      </c>
      <c r="B12" s="3" t="s">
        <v>5</v>
      </c>
      <c r="C12" s="1">
        <v>49044.9</v>
      </c>
      <c r="D12" s="1">
        <v>28806</v>
      </c>
      <c r="E12" s="2" t="s">
        <v>35</v>
      </c>
    </row>
    <row r="13" spans="1:5" ht="75" x14ac:dyDescent="0.25">
      <c r="A13" s="1">
        <v>2</v>
      </c>
      <c r="B13" s="3" t="s">
        <v>6</v>
      </c>
      <c r="C13" s="1">
        <v>56961.45</v>
      </c>
      <c r="D13" s="1">
        <v>6018</v>
      </c>
      <c r="E13" s="2" t="s">
        <v>34</v>
      </c>
    </row>
    <row r="14" spans="1:5" ht="90" x14ac:dyDescent="0.25">
      <c r="A14" s="1">
        <v>3</v>
      </c>
      <c r="B14" s="3" t="s">
        <v>7</v>
      </c>
      <c r="C14" s="1">
        <v>60551.65</v>
      </c>
      <c r="D14" s="1">
        <v>187661</v>
      </c>
      <c r="E14" s="2" t="s">
        <v>31</v>
      </c>
    </row>
    <row r="15" spans="1:5" ht="120" x14ac:dyDescent="0.25">
      <c r="A15" s="1">
        <v>4</v>
      </c>
      <c r="B15" s="3" t="s">
        <v>8</v>
      </c>
      <c r="C15" s="1">
        <v>64897.440000000002</v>
      </c>
      <c r="D15" s="1">
        <v>16597</v>
      </c>
      <c r="E15" s="2" t="s">
        <v>36</v>
      </c>
    </row>
    <row r="16" spans="1:5" ht="120" x14ac:dyDescent="0.25">
      <c r="A16" s="1">
        <v>5</v>
      </c>
      <c r="B16" s="3" t="s">
        <v>9</v>
      </c>
      <c r="C16" s="1">
        <v>61091.199999999997</v>
      </c>
      <c r="D16" s="1">
        <v>27698</v>
      </c>
      <c r="E16" s="2" t="s">
        <v>32</v>
      </c>
    </row>
    <row r="17" spans="1:5" ht="180" x14ac:dyDescent="0.25">
      <c r="A17" s="1">
        <v>6</v>
      </c>
      <c r="B17" s="3" t="s">
        <v>10</v>
      </c>
      <c r="C17" s="1">
        <v>54611.24</v>
      </c>
      <c r="D17" s="1">
        <v>46998</v>
      </c>
      <c r="E17" s="2" t="s">
        <v>33</v>
      </c>
    </row>
    <row r="18" spans="1:5" ht="105" x14ac:dyDescent="0.25">
      <c r="A18" s="1">
        <v>7</v>
      </c>
      <c r="B18" s="3" t="s">
        <v>11</v>
      </c>
      <c r="C18" s="1">
        <v>74702.63</v>
      </c>
      <c r="D18" s="1">
        <v>15101.8</v>
      </c>
      <c r="E18" s="2" t="s">
        <v>37</v>
      </c>
    </row>
    <row r="19" spans="1:5" x14ac:dyDescent="0.25">
      <c r="A19" s="1">
        <v>8</v>
      </c>
      <c r="B19" s="3" t="s">
        <v>12</v>
      </c>
      <c r="C19" s="1">
        <v>60435.23</v>
      </c>
      <c r="D19" s="1"/>
      <c r="E19" s="2"/>
    </row>
    <row r="20" spans="1:5" ht="105" x14ac:dyDescent="0.25">
      <c r="A20" s="1">
        <v>9</v>
      </c>
      <c r="B20" s="3" t="s">
        <v>13</v>
      </c>
      <c r="C20" s="1">
        <v>56787.32</v>
      </c>
      <c r="D20" s="1">
        <v>17367</v>
      </c>
      <c r="E20" s="2" t="s">
        <v>38</v>
      </c>
    </row>
    <row r="21" spans="1:5" ht="135" x14ac:dyDescent="0.25">
      <c r="A21" s="1">
        <v>10</v>
      </c>
      <c r="B21" s="3" t="s">
        <v>14</v>
      </c>
      <c r="C21" s="1">
        <v>61518.11</v>
      </c>
      <c r="D21" s="1">
        <v>44516</v>
      </c>
      <c r="E21" s="2" t="s">
        <v>39</v>
      </c>
    </row>
    <row r="22" spans="1:5" ht="79.5" customHeight="1" x14ac:dyDescent="0.25">
      <c r="A22" s="1">
        <v>11</v>
      </c>
      <c r="B22" s="3" t="s">
        <v>15</v>
      </c>
      <c r="C22" s="1">
        <v>63261.31</v>
      </c>
      <c r="D22" s="1">
        <v>26915</v>
      </c>
      <c r="E22" s="2" t="s">
        <v>48</v>
      </c>
    </row>
    <row r="23" spans="1:5" ht="90" x14ac:dyDescent="0.25">
      <c r="A23" s="1">
        <v>12</v>
      </c>
      <c r="B23" s="3" t="s">
        <v>16</v>
      </c>
      <c r="C23" s="1">
        <v>73122.880000000005</v>
      </c>
      <c r="D23" s="1">
        <v>39203</v>
      </c>
      <c r="E23" s="2" t="s">
        <v>46</v>
      </c>
    </row>
    <row r="24" spans="1:5" x14ac:dyDescent="0.25">
      <c r="A24" s="1"/>
      <c r="B24" s="3" t="s">
        <v>4</v>
      </c>
      <c r="C24" s="1">
        <f>SUM(C12:C23)</f>
        <v>736985.36</v>
      </c>
      <c r="D24" s="1">
        <f>SUM(D12:D23)</f>
        <v>456880.8</v>
      </c>
      <c r="E24" s="1"/>
    </row>
    <row r="25" spans="1:5" ht="30.75" customHeight="1" x14ac:dyDescent="0.25">
      <c r="A25" s="14" t="s">
        <v>29</v>
      </c>
      <c r="B25" s="15"/>
      <c r="C25" s="1">
        <f>C11+C24-D24</f>
        <v>271037.17</v>
      </c>
      <c r="D25" s="1"/>
      <c r="E25" s="1"/>
    </row>
    <row r="26" spans="1:5" ht="6.75" customHeight="1" x14ac:dyDescent="0.25"/>
    <row r="27" spans="1:5" x14ac:dyDescent="0.25">
      <c r="A27" s="6" t="s">
        <v>18</v>
      </c>
      <c r="B27" s="6"/>
      <c r="C27" s="6"/>
      <c r="D27" s="6"/>
      <c r="E27" s="6"/>
    </row>
    <row r="28" spans="1:5" x14ac:dyDescent="0.25">
      <c r="A28" s="9" t="s">
        <v>47</v>
      </c>
      <c r="B28" s="9"/>
      <c r="C28" s="9"/>
      <c r="D28" s="9"/>
      <c r="E28" s="9"/>
    </row>
    <row r="29" spans="1:5" ht="7.5" customHeight="1" x14ac:dyDescent="0.25"/>
    <row r="30" spans="1:5" x14ac:dyDescent="0.25">
      <c r="A30" s="6" t="s">
        <v>22</v>
      </c>
      <c r="B30" s="6"/>
      <c r="C30" s="6"/>
      <c r="D30" s="6"/>
      <c r="E30" s="6"/>
    </row>
    <row r="31" spans="1:5" x14ac:dyDescent="0.25">
      <c r="A31" s="7" t="s">
        <v>30</v>
      </c>
      <c r="B31" s="8"/>
      <c r="C31" s="8"/>
      <c r="D31" s="8"/>
      <c r="E31" s="8"/>
    </row>
    <row r="32" spans="1:5" x14ac:dyDescent="0.25">
      <c r="A32" s="9" t="s">
        <v>42</v>
      </c>
      <c r="B32" s="9"/>
      <c r="C32" s="9"/>
      <c r="D32" s="9"/>
      <c r="E32" s="9"/>
    </row>
    <row r="33" spans="1:5" x14ac:dyDescent="0.25">
      <c r="A33" s="9" t="s">
        <v>43</v>
      </c>
      <c r="B33" s="9"/>
      <c r="C33" s="9"/>
      <c r="D33" s="9"/>
      <c r="E33" s="9"/>
    </row>
    <row r="34" spans="1:5" x14ac:dyDescent="0.25">
      <c r="A34" s="4"/>
      <c r="B34" s="4"/>
      <c r="C34" s="4"/>
      <c r="D34" s="4"/>
      <c r="E34" s="4"/>
    </row>
    <row r="35" spans="1:5" x14ac:dyDescent="0.25">
      <c r="A35" s="6" t="s">
        <v>23</v>
      </c>
      <c r="B35" s="6"/>
      <c r="C35" s="6"/>
      <c r="D35" s="6"/>
      <c r="E35" s="6"/>
    </row>
    <row r="36" spans="1:5" x14ac:dyDescent="0.25">
      <c r="A36" s="7" t="s">
        <v>26</v>
      </c>
      <c r="B36" s="8"/>
      <c r="C36" s="8"/>
      <c r="D36" s="8"/>
      <c r="E36" s="8"/>
    </row>
    <row r="37" spans="1:5" x14ac:dyDescent="0.25">
      <c r="A37" s="9" t="s">
        <v>44</v>
      </c>
      <c r="B37" s="9"/>
      <c r="C37" s="9"/>
      <c r="D37" s="9"/>
      <c r="E37" s="9"/>
    </row>
    <row r="38" spans="1:5" x14ac:dyDescent="0.25">
      <c r="A38" s="9" t="s">
        <v>45</v>
      </c>
      <c r="B38" s="9"/>
      <c r="C38" s="9"/>
      <c r="D38" s="9"/>
      <c r="E38" s="9"/>
    </row>
    <row r="39" spans="1:5" ht="22.5" customHeight="1" x14ac:dyDescent="0.25">
      <c r="A39" s="6" t="s">
        <v>49</v>
      </c>
      <c r="B39" s="6"/>
      <c r="C39" s="6"/>
      <c r="D39" s="6"/>
      <c r="E39" s="6"/>
    </row>
    <row r="40" spans="1:5" ht="20.25" customHeight="1" x14ac:dyDescent="0.25">
      <c r="B40" s="13" t="s">
        <v>20</v>
      </c>
      <c r="C40" s="13"/>
      <c r="D40" s="13"/>
      <c r="E40" s="13"/>
    </row>
  </sheetData>
  <mergeCells count="21">
    <mergeCell ref="B40:E40"/>
    <mergeCell ref="A27:E27"/>
    <mergeCell ref="A39:E39"/>
    <mergeCell ref="A11:B11"/>
    <mergeCell ref="A25:B25"/>
    <mergeCell ref="A28:E28"/>
    <mergeCell ref="A33:E33"/>
    <mergeCell ref="A35:E35"/>
    <mergeCell ref="A36:E36"/>
    <mergeCell ref="A37:E37"/>
    <mergeCell ref="A38:E38"/>
    <mergeCell ref="A1:E1"/>
    <mergeCell ref="A2:E2"/>
    <mergeCell ref="A4:E4"/>
    <mergeCell ref="A6:E6"/>
    <mergeCell ref="A7:E7"/>
    <mergeCell ref="A8:E8"/>
    <mergeCell ref="A5:E5"/>
    <mergeCell ref="A30:E30"/>
    <mergeCell ref="A31:E31"/>
    <mergeCell ref="A32:E32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2020-02-04T15:46:31Z</dcterms:modified>
</cp:coreProperties>
</file>