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<sst xmlns="http://schemas.openxmlformats.org/spreadsheetml/2006/main" count="51" uniqueCount="51">
  <si>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</si>
  <si>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</si>
  <si>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</si>
  <si>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</si>
  <si>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</si>
  <si>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</si>
  <si>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</si>
  <si>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</si>
  <si>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</si>
  <si>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</si>
  <si>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</si>
  <si>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</si>
  <si>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</si>
  <si>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</si>
  <si>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</si>
  <si>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</si>
  <si>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</si>
  <si>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</si>
  <si>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5  по пр.Кулакова</t>
  </si>
  <si>
    <t>2. Содержание жилья:</t>
  </si>
  <si>
    <t>1.Текущий ремонт:</t>
  </si>
  <si>
    <t>Генеральный директор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</si>
  <si>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</si>
  <si>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</si>
  <si>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</si>
  <si>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Остаток на 01.01.2017г.</t>
  </si>
  <si>
    <t>ООО "УК Сейм" за 2017год</t>
  </si>
  <si>
    <t>Месяц 2017года</t>
  </si>
  <si>
    <t>Остаток на 01.01.2017г.=197100 руб. 00 коп.</t>
  </si>
  <si>
    <t>Остаток на 01.01.2017г.=28099 руб. 98 коп.</t>
  </si>
  <si>
    <t>2360-ремонт системы ХВС с заменой сгона-1шт,(кв.295); ремонт системы отопления с заменой крана шарового-1шт,ремонт канализационной системы с заменой трубы-1м.п.(подвал 4 под.)</t>
  </si>
  <si>
    <t>6286-ремонт канализационного кухонного стояка с заменой трубы-3м.п (кв.313); ремонт канализационной системы с заменой трубы-5м.п.(подвал, 4 под)</t>
  </si>
  <si>
    <t>9710 - ремонт системы канализации с заменой трубы ПП д-110 мм (кв.336) - 2 м.п., замена крана шарового отопления д-15 мм (подъезд, подвал) - 1 шт./, ремонт системы ГВС (кв.157-161) - 9 м.п.</t>
  </si>
  <si>
    <t>3165-ремонт порожек под.1; облицовка  козырьков подъездов №1,10,12 профилем.                                                    7663-ремонт канализационных стояков с заменой трубы-4м.п.,(кв.361,209,28), ремонт стояков ХВС и ГВС с заменой крана шарвого-2 шт,трубы-3м.п.(кв.406); ремонт системы ГВС с заменой трубы-1,5м.п.(кв.239);       2362-ремонт системы электроснабжения с заменой лампы-1шт,выключателя-1шт, провода-20м.п.(1под,1этаж)</t>
  </si>
  <si>
    <t xml:space="preserve">48856-ремонт кровли (кв.36,106,391,392,425)=267м2;        344-устройство лампы в входа в подъезд №11=1шт;          1969-ремонт системы канализации с заменой трубы-2,5м.п.(подвал под.№12)=2,5м.п.,                                                5654-устройство двери выхода на кровлю-1 шт. (2 под.);                                                                                                   30540-ремонт козырька входа в подъезд №11;                               </t>
  </si>
  <si>
    <t>4645-устройство доводчиков -2шт (1,5 под.)                            17200-ремонт системы ГВС и ХВС с заменой трубы-14м.п., кранов шаровых-6шт,ремонт канализационного стояка с заменой трубы-2м.п. (кв.321), ремонт системы отопления с заменой кранав шаровых-7шт (подвал 3,6 под)</t>
  </si>
  <si>
    <t xml:space="preserve">42759-устройство продухов (подвал);                                                    915- ремонт трубопровода ХВС с заменой трубы-1,8 м.п. (кв.89-90);                                                                                          6500-ремонт стыков (кв.2,3, 2 под 3 этаж л/кл, 1 под., 4 под 3 этаж)=26 м.п.;                                                                                      </t>
  </si>
  <si>
    <t>7313-ремонт стыков (кв.106);                                                                         2332-установка доводчика на входную дверь подъезд №8;                                                                                                               25377-замена трубопровода отопления-18,5м.п. (подвал 1-12 теплоузлы, кв.242)</t>
  </si>
  <si>
    <t>Начисляемая площадь дома - 22784,70м2</t>
  </si>
  <si>
    <t>Ежемесячный предпологаемый сбор по статье "Текущий ремонт"при 100% оплате коммунальных платежей должен составлять  22784,70  х 2,77= 63113,62 рублей</t>
  </si>
  <si>
    <t>Собрано за 2017г. =11783  руб.58 коп.</t>
  </si>
  <si>
    <t>Остаток на 01.01.2018г.=39883 руб. 56 коп.</t>
  </si>
  <si>
    <t>Собрано за 2017г. =  69000 руб. 00 коп.</t>
  </si>
  <si>
    <t>Остаток на 01.01.2018г.= 266100  руб. 00 коп.</t>
  </si>
  <si>
    <t xml:space="preserve">Собрано с населения: 544316  руб.16  коп.      </t>
  </si>
  <si>
    <t xml:space="preserve">5. Задолженность жильцов за жилищно-коммунальные услуги на 01.01.2018г. - 482321руб. 44коп.  </t>
  </si>
  <si>
    <t>Остаток на 01.01.2018г.</t>
  </si>
  <si>
    <t>11255-ремонт системы отопления с заменой трубы-1м.п., сгона-1шт, (кв.242,387); ремонт системы ХВС с заменой трубы-5,5м.п (кв.417-421), ремонт системы ХВС с заменой трубы-4 м.п. (кв.195-199), ремонт системы отопления с заменой трубы-1м.п.(кв.195); ремонт системы ГВС с заменой крана шарового-2шт (подвал,8,10 под).                                                                                      39850-снос деревьев</t>
  </si>
  <si>
    <t xml:space="preserve">7826 - ремонт системы канализации с заменой трубы ПП д-110 мм (подвал 3 подъезд) - 1 м.п., ремонт системы отопления с заменой крана шарового д-15 мм (1-12 подъезд, подвал) - 14 шт.;                                                                       2526 - установка доводчика (вх. дверь 10 подъезд) - 1 шт.;                                                                                                            9979 - окраска входных козырьков (1-12 подъезд) - 93,5 м 2;                                                                                                               </t>
  </si>
  <si>
    <t>4285-ремонт системы ХВС с заменой трубы-4 м.п.(кв.418);                                                                                               2824-устройство доводчика на входящую дверь-1 шт.(9 под.)                                                                                                     191240-ремонт стыков  (кв.85,157,227,283,313,403,407,163,152)                             633044-замена окон-100 шт.</t>
  </si>
  <si>
    <t xml:space="preserve">7616-ремонт системы отопления с заменой крана шарового-1шт (чердак, 3 под.); ремонт канализационного стояка с заменой трубы-1м.п.к.414); обрамление порога-6 м.п.,ремонт системы отопления с заменой радиатора-1шт (4под,9эт,л/кл)                                                                                                 11107-ремонт стыков =51 м.п.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</si>
</sst>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4" workbookViewId="0">
      <selection activeCell="E12" sqref="E1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5.5" customHeight="1" x14ac:dyDescent="0.35">
      <c r="A2" s="10" t="s">
        <v>26</v>
      </c>
      <c r="B2" s="10"/>
      <c r="C2" s="10"/>
      <c r="D2" s="10"/>
      <c r="E2" s="10"/>
    </row>
    <row r="3" spans="1:5" ht="6.75" customHeight="1" x14ac:dyDescent="0.25"/>
    <row r="4" spans="1:5" ht="28.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5" t="s">
        <v>20</v>
      </c>
      <c r="B5" s="5"/>
      <c r="C5" s="5"/>
      <c r="D5" s="5"/>
      <c r="E5" s="5"/>
    </row>
    <row r="6" spans="1:5" x14ac:dyDescent="0.25">
      <c r="A6" s="8" t="s">
        <v>38</v>
      </c>
      <c r="B6" s="8"/>
      <c r="C6" s="8"/>
      <c r="D6" s="8"/>
      <c r="E6" s="8"/>
    </row>
    <row r="7" spans="1:5" ht="29.25" customHeight="1" x14ac:dyDescent="0.25">
      <c r="A7" s="4" t="s">
        <v>22</v>
      </c>
      <c r="B7" s="4"/>
      <c r="C7" s="4"/>
      <c r="D7" s="4"/>
      <c r="E7" s="4"/>
    </row>
    <row r="8" spans="1:5" ht="34.5" customHeight="1" x14ac:dyDescent="0.25">
      <c r="A8" s="4" t="s">
        <v>39</v>
      </c>
      <c r="B8" s="4"/>
      <c r="C8" s="4"/>
      <c r="D8" s="4"/>
      <c r="E8" s="4"/>
    </row>
    <row r="9" spans="1:5" ht="6.75" customHeight="1" x14ac:dyDescent="0.25"/>
    <row r="10" spans="1:5" ht="60" x14ac:dyDescent="0.25">
      <c r="A10" s="1" t="s">
        <v>1</v>
      </c>
      <c r="B10" s="2" t="s">
        <v>27</v>
      </c>
      <c r="C10" s="2" t="s">
        <v>2</v>
      </c>
      <c r="D10" s="2" t="s">
        <v>3</v>
      </c>
      <c r="E10" s="1" t="s">
        <v>4</v>
      </c>
    </row>
    <row r="11" spans="1:5" ht="27.75" customHeight="1" x14ac:dyDescent="0.25">
      <c r="A11" s="13" t="s">
        <v>25</v>
      </c>
      <c r="B11" s="14"/>
      <c r="C11" s="1">
        <v>148819.34</v>
      </c>
      <c r="D11" s="1"/>
      <c r="E11" s="1"/>
    </row>
    <row r="12" spans="1:5" ht="69" customHeight="1" x14ac:dyDescent="0.25">
      <c r="A12" s="1">
        <v>1</v>
      </c>
      <c r="B12" s="3" t="s">
        <v>6</v>
      </c>
      <c r="C12" s="1">
        <v>59274.36</v>
      </c>
      <c r="D12" s="1">
        <v>2360</v>
      </c>
      <c r="E12" s="2" t="s">
        <v>30</v>
      </c>
    </row>
    <row r="13" spans="1:5" ht="60" x14ac:dyDescent="0.25">
      <c r="A13" s="1">
        <v>2</v>
      </c>
      <c r="B13" s="3" t="s">
        <v>7</v>
      </c>
      <c r="C13" s="1">
        <v>60191.05</v>
      </c>
      <c r="D13" s="1">
        <v>6286</v>
      </c>
      <c r="E13" s="2" t="s">
        <v>31</v>
      </c>
    </row>
    <row r="14" spans="1:5" ht="105" x14ac:dyDescent="0.25">
      <c r="A14" s="1">
        <v>3</v>
      </c>
      <c r="B14" s="3" t="s">
        <v>8</v>
      </c>
      <c r="C14" s="1">
        <v>57483.35</v>
      </c>
      <c r="D14" s="1">
        <v>831393</v>
      </c>
      <c r="E14" s="2" t="s">
        <v>49</v>
      </c>
    </row>
    <row r="15" spans="1:5" ht="105" x14ac:dyDescent="0.25">
      <c r="A15" s="1">
        <v>4</v>
      </c>
      <c r="B15" s="3" t="s">
        <v>9</v>
      </c>
      <c r="C15" s="1">
        <v>59850.69</v>
      </c>
      <c r="D15" s="1">
        <v>18723</v>
      </c>
      <c r="E15" s="2" t="s">
        <v>50</v>
      </c>
    </row>
    <row r="16" spans="1:5" ht="60" x14ac:dyDescent="0.25">
      <c r="A16" s="1">
        <v>5</v>
      </c>
      <c r="B16" s="3" t="s">
        <v>10</v>
      </c>
      <c r="C16" s="1">
        <v>63209.54</v>
      </c>
      <c r="D16" s="1">
        <v>9710</v>
      </c>
      <c r="E16" s="2" t="s">
        <v>32</v>
      </c>
    </row>
    <row r="17" spans="1:5" ht="120" x14ac:dyDescent="0.25">
      <c r="A17" s="1">
        <v>6</v>
      </c>
      <c r="B17" s="3" t="s">
        <v>11</v>
      </c>
      <c r="C17" s="1">
        <v>65223.38</v>
      </c>
      <c r="D17" s="1">
        <v>20331</v>
      </c>
      <c r="E17" s="2" t="s">
        <v>48</v>
      </c>
    </row>
    <row r="18" spans="1:5" ht="75" x14ac:dyDescent="0.25">
      <c r="A18" s="1">
        <v>7</v>
      </c>
      <c r="B18" s="3" t="s">
        <v>12</v>
      </c>
      <c r="C18" s="1">
        <v>58757.14</v>
      </c>
      <c r="D18" s="1">
        <v>50174</v>
      </c>
      <c r="E18" s="2" t="s">
        <v>36</v>
      </c>
    </row>
    <row r="19" spans="1:5" ht="135" x14ac:dyDescent="0.25">
      <c r="A19" s="1">
        <v>8</v>
      </c>
      <c r="B19" s="3" t="s">
        <v>13</v>
      </c>
      <c r="C19" s="1">
        <v>58430.64</v>
      </c>
      <c r="D19" s="1">
        <v>13190</v>
      </c>
      <c r="E19" s="2" t="s">
        <v>33</v>
      </c>
    </row>
    <row r="20" spans="1:5" ht="105" x14ac:dyDescent="0.25">
      <c r="A20" s="1">
        <v>9</v>
      </c>
      <c r="B20" s="3" t="s">
        <v>14</v>
      </c>
      <c r="C20" s="1">
        <v>53971.37</v>
      </c>
      <c r="D20" s="1">
        <v>87363</v>
      </c>
      <c r="E20" s="2" t="s">
        <v>34</v>
      </c>
    </row>
    <row r="21" spans="1:5" ht="90" x14ac:dyDescent="0.25">
      <c r="A21" s="1">
        <v>10</v>
      </c>
      <c r="B21" s="3" t="s">
        <v>15</v>
      </c>
      <c r="C21" s="1">
        <v>59221.73</v>
      </c>
      <c r="D21" s="1">
        <v>21845</v>
      </c>
      <c r="E21" s="2" t="s">
        <v>35</v>
      </c>
    </row>
    <row r="22" spans="1:5" ht="90" customHeight="1" x14ac:dyDescent="0.25">
      <c r="A22" s="1">
        <v>11</v>
      </c>
      <c r="B22" s="3" t="s">
        <v>16</v>
      </c>
      <c r="C22" s="1">
        <v>57571.68</v>
      </c>
      <c r="D22" s="1">
        <v>35022</v>
      </c>
      <c r="E22" s="2" t="s">
        <v>37</v>
      </c>
    </row>
    <row r="23" spans="1:5" ht="120" x14ac:dyDescent="0.25">
      <c r="A23" s="1">
        <v>12</v>
      </c>
      <c r="B23" s="3" t="s">
        <v>17</v>
      </c>
      <c r="C23" s="1">
        <v>75127.44</v>
      </c>
      <c r="D23" s="1">
        <v>51105</v>
      </c>
      <c r="E23" s="2" t="s">
        <v>47</v>
      </c>
    </row>
    <row r="24" spans="1:5" x14ac:dyDescent="0.25">
      <c r="A24" s="1"/>
      <c r="B24" s="3" t="s">
        <v>5</v>
      </c>
      <c r="C24" s="1">
        <f>SUM(C12:C23)</f>
        <v>728312.37000000011</v>
      </c>
      <c r="D24" s="1">
        <f>SUM(D12:D23)</f>
        <v>1147502</v>
      </c>
      <c r="E24" s="1"/>
    </row>
    <row r="25" spans="1:5" ht="30.75" customHeight="1" x14ac:dyDescent="0.25">
      <c r="A25" s="13" t="s">
        <v>46</v>
      </c>
      <c r="B25" s="14"/>
      <c r="C25" s="1">
        <f>C11+C24-D24</f>
        <v>-270370.28999999992</v>
      </c>
      <c r="D25" s="1"/>
      <c r="E25" s="1"/>
    </row>
    <row r="26" spans="1:5" ht="6.75" customHeight="1" x14ac:dyDescent="0.25"/>
    <row r="27" spans="1:5" x14ac:dyDescent="0.25">
      <c r="A27" s="5" t="s">
        <v>19</v>
      </c>
      <c r="B27" s="5"/>
      <c r="C27" s="5"/>
      <c r="D27" s="5"/>
      <c r="E27" s="5"/>
    </row>
    <row r="28" spans="1:5" x14ac:dyDescent="0.25">
      <c r="A28" s="8" t="s">
        <v>44</v>
      </c>
      <c r="B28" s="8"/>
      <c r="C28" s="8"/>
      <c r="D28" s="8"/>
      <c r="E28" s="8"/>
    </row>
    <row r="29" spans="1:5" ht="7.5" customHeight="1" x14ac:dyDescent="0.25"/>
    <row r="30" spans="1:5" x14ac:dyDescent="0.25">
      <c r="A30" s="5" t="s">
        <v>23</v>
      </c>
      <c r="B30" s="5"/>
      <c r="C30" s="5"/>
      <c r="D30" s="5"/>
      <c r="E30" s="5"/>
    </row>
    <row r="31" spans="1:5" x14ac:dyDescent="0.25">
      <c r="A31" s="6" t="s">
        <v>28</v>
      </c>
      <c r="B31" s="7"/>
      <c r="C31" s="7"/>
      <c r="D31" s="7"/>
      <c r="E31" s="7"/>
    </row>
    <row r="32" spans="1:5" x14ac:dyDescent="0.25">
      <c r="A32" s="8" t="s">
        <v>42</v>
      </c>
      <c r="B32" s="8"/>
      <c r="C32" s="8"/>
      <c r="D32" s="8"/>
      <c r="E32" s="8"/>
    </row>
    <row r="33" spans="1:5" x14ac:dyDescent="0.25">
      <c r="A33" s="8" t="s">
        <v>43</v>
      </c>
      <c r="B33" s="8"/>
      <c r="C33" s="8"/>
      <c r="D33" s="8"/>
      <c r="E33" s="8"/>
    </row>
    <row r="34" spans="1:5" x14ac:dyDescent="0.25">
      <c r="A34" s="5" t="s">
        <v>24</v>
      </c>
      <c r="B34" s="5"/>
      <c r="C34" s="5"/>
      <c r="D34" s="5"/>
      <c r="E34" s="5"/>
    </row>
    <row r="35" spans="1:5" x14ac:dyDescent="0.25">
      <c r="A35" s="6" t="s">
        <v>29</v>
      </c>
      <c r="B35" s="7"/>
      <c r="C35" s="7"/>
      <c r="D35" s="7"/>
      <c r="E35" s="7"/>
    </row>
    <row r="36" spans="1:5" x14ac:dyDescent="0.25">
      <c r="A36" s="8" t="s">
        <v>40</v>
      </c>
      <c r="B36" s="8"/>
      <c r="C36" s="8"/>
      <c r="D36" s="8"/>
      <c r="E36" s="8"/>
    </row>
    <row r="37" spans="1:5" x14ac:dyDescent="0.25">
      <c r="A37" s="8" t="s">
        <v>41</v>
      </c>
      <c r="B37" s="8"/>
      <c r="C37" s="8"/>
      <c r="D37" s="8"/>
      <c r="E37" s="8"/>
    </row>
    <row r="38" spans="1:5" ht="22.5" customHeight="1" x14ac:dyDescent="0.25">
      <c r="A38" s="5" t="s">
        <v>45</v>
      </c>
      <c r="B38" s="5"/>
      <c r="C38" s="5"/>
      <c r="D38" s="5"/>
      <c r="E38" s="5"/>
    </row>
    <row r="39" spans="1:5" ht="20.25" customHeight="1" x14ac:dyDescent="0.25">
      <c r="B39" s="12" t="s">
        <v>21</v>
      </c>
      <c r="C39" s="12"/>
      <c r="D39" s="12"/>
      <c r="E39" s="12"/>
    </row>
  </sheetData>
  <mergeCells count="21">
    <mergeCell ref="B39:E39"/>
    <mergeCell ref="A27:E27"/>
    <mergeCell ref="A38:E38"/>
    <mergeCell ref="A11:B11"/>
    <mergeCell ref="A25:B25"/>
    <mergeCell ref="A28:E28"/>
    <mergeCell ref="A33:E33"/>
    <mergeCell ref="A34:E34"/>
    <mergeCell ref="A35:E35"/>
    <mergeCell ref="A36:E36"/>
    <mergeCell ref="A37:E37"/>
    <mergeCell ref="A1:E1"/>
    <mergeCell ref="A2:E2"/>
    <mergeCell ref="A4:E4"/>
    <mergeCell ref="A6:E6"/>
    <mergeCell ref="A7:E7"/>
    <mergeCell ref="A8:E8"/>
    <mergeCell ref="A5:E5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2018-02-14T12:00:39Z</dcterms:modified>
</cp:coreProperties>
</file>