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<sst xmlns="http://schemas.openxmlformats.org/spreadsheetml/2006/main" count="50" uniqueCount="50">
  <si>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</si>
  <si>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</si>
  <si>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</si>
  <si>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</si>
  <si>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</si>
  <si>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</si>
  <si>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</si>
  <si>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</si>
  <si>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</si>
  <si>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</si>
  <si>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</si>
  <si>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</si>
  <si>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</si>
  <si>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</si>
  <si>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</si>
  <si>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</si>
  <si>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</si>
  <si>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</si>
  <si>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 5  по пр.Кулакова</t>
  </si>
  <si>
    <t>2. Содержание жилья:</t>
  </si>
  <si>
    <t>1.Текущий ремонт:</t>
  </si>
  <si>
    <t>Генеральный директор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</si>
  <si>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</si>
  <si>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- 22584,89м2</t>
  </si>
  <si>
    <t>Ежемесячный предпологаемый сбор по статье "Текущий ремонт"при 100% оплате коммунальных платежей должен составлять  22584,89  х 2,77= 62560,15 рублей</t>
  </si>
  <si>
    <t>Остаток на 01.01.2016г.</t>
  </si>
  <si>
    <t xml:space="preserve">3. Собрано с  интернет-провайдеров: </t>
  </si>
  <si>
    <t>4. Собрано с субарендаторов:</t>
  </si>
  <si>
    <t>ООО "УК Сейм" за 2016год</t>
  </si>
  <si>
    <t>Месяц 2016года</t>
  </si>
  <si>
    <t>4552-ремонт системы отопления с заменой крана шарового-2шт(под. 9 подвал), ремонт ливневой канализации с заменой трубы-2,5 м.п.(чердак по кв.321,247)</t>
  </si>
  <si>
    <t>7000-ремонт стояка  ХВС с заменой трубы-5 м.п. (кв.348,352,171),ремонт канализационного стояка с заменой трубы-2,5м.п.(33,355);                                                         295502-утепление наружних стен (кв.79,287,355,362)-179м2</t>
  </si>
  <si>
    <t>11060-ремонт системы отопления с заменой крана шарового-2шт, трубы-6м.п.,(подвал 9 под.), ремонт канализационного стояка с заменой трубы-4 м.п., (кв.2), замена радиатора -1шт (4 под,6этаж л/клетка);                             2148-устройство сетки на продухах-2шт.</t>
  </si>
  <si>
    <t>2734-ремонт канализационного стояка с заменой трубы-4,5м.п.(кв.312,316,320),                                                                                5289-устройство доводчика-2 шт, устройство сетки на продухи (под.1,2,3,8,9,10)=28шт.</t>
  </si>
  <si>
    <r>
      <t xml:space="preserve">16066-ремонт системы ГВС с заменой крана шарового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50мм-1шт, кранов шаровых-4 шт.(подвал 4,8,9,11 под.), ремонт канализационного стояка с заменой трубы-2м.п.(кв.270), ремонт системы ХВС с заменой крана шарового-1шт (кв.397),ремонт системы ХВС с заменой трубы-6м.п.(кв.193-197).                                                          8906-ремонт кровли (кв.425,286)-51,7м2;                                     111092-ремонт подъезда №7</t>
    </r>
  </si>
  <si>
    <t>2200-тепловизионное обследование кв.227                                       4217,41-поверка прибора учета тепловой энергии;                             28608-ремонт канализационной системы с заменой трубы-1,5м.п. (кв.65),смена манометра на теплоузле-1шт, ремонт системы ХВС с заменой трубы-4,7м.п.(кв.29,),ремонт системы ХВС с заменой трубы-3м.п., ремонт канализационного стояка  с заменой трубы-2,5м.п.                                                                                                37453-ремонт кровли (кв.391,392,217,248,321,351,425)=155,2м2 ,устройство отлива-6,29м2;                                                                                             34607-обрамление и бетонирование порожек под.№9,11,8,6,5,3.</t>
  </si>
  <si>
    <t>20104-ремонт трубопровода ХВС с заменой трубы-5,5м.п.(кв.382),замена вентилей на системе ХВС-9шт.(7под.подвал).                                                                                          2972-ремонт кровли (кв.428)=17,2м2</t>
  </si>
  <si>
    <r>
      <t xml:space="preserve">10205-ремонт кровли балконного козырька (кв.103,321)=15м2;                                                                                     35562-устройство декоративного забора с устройством профиля-206м.                                                                                                                            7679-рамонт системы отопления с заменой крана шарового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 xml:space="preserve">50мм=1шт,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20мм=2шт (подвал); ремонт системы ГВС с заменой крана шарового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15мм=1шт.(подвал)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</t>
    </r>
  </si>
  <si>
    <t>Остаток на 01.01.2016г.=17489руб. 49 коп.</t>
  </si>
  <si>
    <t>Собрано за 2016г. = 10610 руб.49 коп.</t>
  </si>
  <si>
    <t>Остаток на 01.01.2017г.=28099 руб.98 коп.</t>
  </si>
  <si>
    <t xml:space="preserve">Собрано с населения: 551476  руб. 83 коп.      </t>
  </si>
  <si>
    <t>Остаток на 01.01.2017г.</t>
  </si>
  <si>
    <t>Остаток на 01.01.2016г.=128100 руб. 00 коп.</t>
  </si>
  <si>
    <t>Собрано за 2016г. =  69000 руб. 00 коп.</t>
  </si>
  <si>
    <t>Остаток на 01.01.2017г.= 197100  руб. 00 коп.</t>
  </si>
  <si>
    <t xml:space="preserve">5. Задолженность жильцов за жилищно-коммунальные услуги на 01.02.2017г. -395079 руб.59 коп.  </t>
  </si>
  <si>
    <t xml:space="preserve">40026-проектно-сметная документация на ОПУ тепла;  6172-ремонт кровли (кв.425,428)=34,5м2;                                               11063-замена трубопровода ХВС-4м.п.(кв.152), устройство перемычки на трубопроводе отопления (КВ.128)-1шт., замена труб отопления (кв.171,подвал 12 под)-4м.п., замена радиатора (3под,9эт л/кл)-1шт. </t>
  </si>
  <si>
    <t xml:space="preserve">3476-замена трубопровода канализации (кв.209)-1,4м.п., труба отопления-3м.п., замена трубопровода ХВС-3м.п.(кв.119). </t>
  </si>
  <si>
    <r>
      <t xml:space="preserve">2462-ремонт системы электроснабжения с устройством светильника-2шт, выключателя-2шт,провода-5м.п.(1 под, 1 эт.);                                                                                                                          49504-ремонт системы ХВС с заменой трубы-2м.п., (подвал 4 под), ремонт системы канализации с заменой трубы-11,5м.п.,ремонт системы ГВС с заменой трубы-0,5м.п.,крана шарового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50мм-1шт,ремонт системы отопления с заменой крана шарового-51шт.(подвал 1-10под)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</si>
</sst>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topLeftCell="A19" workbookViewId="0">
      <selection activeCell="E20" sqref="E20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2" t="s">
        <v>0</v>
      </c>
      <c r="B1" s="12"/>
      <c r="C1" s="12"/>
      <c r="D1" s="12"/>
      <c r="E1" s="12"/>
    </row>
    <row r="2" spans="1:5" ht="23.25" x14ac:dyDescent="0.35">
      <c r="A2" s="13" t="s">
        <v>28</v>
      </c>
      <c r="B2" s="13"/>
      <c r="C2" s="13"/>
      <c r="D2" s="13"/>
      <c r="E2" s="13"/>
    </row>
    <row r="4" spans="1:5" ht="27.75" customHeight="1" x14ac:dyDescent="0.25">
      <c r="A4" s="14" t="s">
        <v>18</v>
      </c>
      <c r="B4" s="14"/>
      <c r="C4" s="14"/>
      <c r="D4" s="14"/>
      <c r="E4" s="14"/>
    </row>
    <row r="5" spans="1:5" x14ac:dyDescent="0.25">
      <c r="A5" s="6" t="s">
        <v>20</v>
      </c>
      <c r="B5" s="6"/>
      <c r="C5" s="6"/>
      <c r="D5" s="6"/>
      <c r="E5" s="6"/>
    </row>
    <row r="6" spans="1:5" x14ac:dyDescent="0.25">
      <c r="A6" s="9" t="s">
        <v>23</v>
      </c>
      <c r="B6" s="9"/>
      <c r="C6" s="9"/>
      <c r="D6" s="9"/>
      <c r="E6" s="9"/>
    </row>
    <row r="7" spans="1:5" ht="29.25" customHeight="1" x14ac:dyDescent="0.25">
      <c r="A7" s="15" t="s">
        <v>22</v>
      </c>
      <c r="B7" s="15"/>
      <c r="C7" s="15"/>
      <c r="D7" s="15"/>
      <c r="E7" s="15"/>
    </row>
    <row r="8" spans="1:5" ht="34.5" customHeight="1" x14ac:dyDescent="0.25">
      <c r="A8" s="15" t="s">
        <v>24</v>
      </c>
      <c r="B8" s="15"/>
      <c r="C8" s="15"/>
      <c r="D8" s="15"/>
      <c r="E8" s="15"/>
    </row>
    <row r="10" spans="1:5" ht="60" x14ac:dyDescent="0.25">
      <c r="A10" s="1" t="s">
        <v>1</v>
      </c>
      <c r="B10" s="2" t="s">
        <v>29</v>
      </c>
      <c r="C10" s="2" t="s">
        <v>2</v>
      </c>
      <c r="D10" s="2" t="s">
        <v>3</v>
      </c>
      <c r="E10" s="1" t="s">
        <v>4</v>
      </c>
    </row>
    <row r="11" spans="1:5" ht="33" customHeight="1" x14ac:dyDescent="0.25">
      <c r="A11" s="7" t="s">
        <v>25</v>
      </c>
      <c r="B11" s="8"/>
      <c r="C11" s="1">
        <v>171499.47</v>
      </c>
      <c r="D11" s="1"/>
      <c r="E11" s="1"/>
    </row>
    <row r="12" spans="1:5" ht="90" x14ac:dyDescent="0.25">
      <c r="A12" s="1">
        <v>1</v>
      </c>
      <c r="B12" s="3" t="s">
        <v>6</v>
      </c>
      <c r="C12" s="1">
        <v>50881.03</v>
      </c>
      <c r="D12" s="1">
        <v>13208</v>
      </c>
      <c r="E12" s="2" t="s">
        <v>32</v>
      </c>
    </row>
    <row r="13" spans="1:5" ht="60" x14ac:dyDescent="0.25">
      <c r="A13" s="1">
        <v>2</v>
      </c>
      <c r="B13" s="3" t="s">
        <v>7</v>
      </c>
      <c r="C13" s="1">
        <v>70087.41</v>
      </c>
      <c r="D13" s="1">
        <v>4552</v>
      </c>
      <c r="E13" s="2" t="s">
        <v>30</v>
      </c>
    </row>
    <row r="14" spans="1:5" x14ac:dyDescent="0.25">
      <c r="A14" s="1">
        <v>3</v>
      </c>
      <c r="B14" s="3" t="s">
        <v>8</v>
      </c>
      <c r="C14" s="1">
        <v>63184.22</v>
      </c>
      <c r="D14" s="1"/>
      <c r="E14" s="2"/>
    </row>
    <row r="15" spans="1:5" ht="60" x14ac:dyDescent="0.25">
      <c r="A15" s="1">
        <v>4</v>
      </c>
      <c r="B15" s="3" t="s">
        <v>9</v>
      </c>
      <c r="C15" s="1">
        <v>61507.82</v>
      </c>
      <c r="D15" s="1">
        <v>8023</v>
      </c>
      <c r="E15" s="2" t="s">
        <v>33</v>
      </c>
    </row>
    <row r="16" spans="1:5" ht="75" x14ac:dyDescent="0.25">
      <c r="A16" s="1">
        <v>5</v>
      </c>
      <c r="B16" s="3" t="s">
        <v>10</v>
      </c>
      <c r="C16" s="1">
        <v>65024.32</v>
      </c>
      <c r="D16" s="1">
        <v>302502</v>
      </c>
      <c r="E16" s="2" t="s">
        <v>31</v>
      </c>
    </row>
    <row r="17" spans="1:5" ht="135" x14ac:dyDescent="0.25">
      <c r="A17" s="1">
        <v>6</v>
      </c>
      <c r="B17" s="3" t="s">
        <v>11</v>
      </c>
      <c r="C17" s="1">
        <v>57502.46</v>
      </c>
      <c r="D17" s="1">
        <v>136064</v>
      </c>
      <c r="E17" s="2" t="s">
        <v>34</v>
      </c>
    </row>
    <row r="18" spans="1:5" ht="195" x14ac:dyDescent="0.25">
      <c r="A18" s="1">
        <v>7</v>
      </c>
      <c r="B18" s="3" t="s">
        <v>12</v>
      </c>
      <c r="C18" s="1">
        <v>63989.06</v>
      </c>
      <c r="D18" s="1">
        <v>107085.41</v>
      </c>
      <c r="E18" s="2" t="s">
        <v>35</v>
      </c>
    </row>
    <row r="19" spans="1:5" ht="60" x14ac:dyDescent="0.25">
      <c r="A19" s="1">
        <v>8</v>
      </c>
      <c r="B19" s="3" t="s">
        <v>13</v>
      </c>
      <c r="C19" s="1">
        <v>62376.7</v>
      </c>
      <c r="D19" s="1">
        <v>23076</v>
      </c>
      <c r="E19" s="2" t="s">
        <v>36</v>
      </c>
    </row>
    <row r="20" spans="1:5" ht="135" x14ac:dyDescent="0.25">
      <c r="A20" s="1">
        <v>9</v>
      </c>
      <c r="B20" s="3" t="s">
        <v>14</v>
      </c>
      <c r="C20" s="1">
        <v>56099.44</v>
      </c>
      <c r="D20" s="1">
        <v>51966</v>
      </c>
      <c r="E20" s="2" t="s">
        <v>49</v>
      </c>
    </row>
    <row r="21" spans="1:5" ht="120" x14ac:dyDescent="0.25">
      <c r="A21" s="1">
        <v>10</v>
      </c>
      <c r="B21" s="3" t="s">
        <v>15</v>
      </c>
      <c r="C21" s="1">
        <v>60996.3</v>
      </c>
      <c r="D21" s="1">
        <v>53446</v>
      </c>
      <c r="E21" s="2" t="s">
        <v>37</v>
      </c>
    </row>
    <row r="22" spans="1:5" ht="105" x14ac:dyDescent="0.25">
      <c r="A22" s="1">
        <v>11</v>
      </c>
      <c r="B22" s="3" t="s">
        <v>16</v>
      </c>
      <c r="C22" s="1">
        <v>60502.13</v>
      </c>
      <c r="D22" s="1">
        <v>57261</v>
      </c>
      <c r="E22" s="2" t="s">
        <v>47</v>
      </c>
    </row>
    <row r="23" spans="1:5" ht="45" x14ac:dyDescent="0.25">
      <c r="A23" s="1">
        <v>12</v>
      </c>
      <c r="B23" s="3" t="s">
        <v>17</v>
      </c>
      <c r="C23" s="1">
        <v>65828.39</v>
      </c>
      <c r="D23" s="1">
        <v>3476</v>
      </c>
      <c r="E23" s="2" t="s">
        <v>48</v>
      </c>
    </row>
    <row r="24" spans="1:5" x14ac:dyDescent="0.25">
      <c r="A24" s="1"/>
      <c r="B24" s="3" t="s">
        <v>5</v>
      </c>
      <c r="C24" s="1">
        <f>SUM(C12:C23)</f>
        <v>737979.28</v>
      </c>
      <c r="D24" s="1">
        <f>SUM(D12:D23)</f>
        <v>760659.41</v>
      </c>
      <c r="E24" s="1"/>
    </row>
    <row r="25" spans="1:5" ht="30" customHeight="1" x14ac:dyDescent="0.25">
      <c r="A25" s="7" t="s">
        <v>42</v>
      </c>
      <c r="B25" s="8"/>
      <c r="C25" s="1">
        <f>C11+C24-D24</f>
        <v>148819.33999999997</v>
      </c>
      <c r="D25" s="1"/>
      <c r="E25" s="1"/>
    </row>
    <row r="27" spans="1:5" x14ac:dyDescent="0.25">
      <c r="A27" s="6" t="s">
        <v>19</v>
      </c>
      <c r="B27" s="6"/>
      <c r="C27" s="6"/>
      <c r="D27" s="6"/>
      <c r="E27" s="6"/>
    </row>
    <row r="28" spans="1:5" x14ac:dyDescent="0.25">
      <c r="A28" s="9" t="s">
        <v>41</v>
      </c>
      <c r="B28" s="9"/>
      <c r="C28" s="9"/>
      <c r="D28" s="9"/>
      <c r="E28" s="9"/>
    </row>
    <row r="30" spans="1:5" x14ac:dyDescent="0.25">
      <c r="A30" s="6" t="s">
        <v>26</v>
      </c>
      <c r="B30" s="6"/>
      <c r="C30" s="6"/>
      <c r="D30" s="6"/>
      <c r="E30" s="6"/>
    </row>
    <row r="31" spans="1:5" x14ac:dyDescent="0.25">
      <c r="A31" s="16" t="s">
        <v>43</v>
      </c>
      <c r="B31" s="11"/>
      <c r="C31" s="11"/>
      <c r="D31" s="11"/>
      <c r="E31" s="11"/>
    </row>
    <row r="32" spans="1:5" x14ac:dyDescent="0.25">
      <c r="A32" s="9" t="s">
        <v>44</v>
      </c>
      <c r="B32" s="9"/>
      <c r="C32" s="9"/>
      <c r="D32" s="9"/>
      <c r="E32" s="9"/>
    </row>
    <row r="33" spans="1:5" x14ac:dyDescent="0.25">
      <c r="A33" s="9" t="s">
        <v>45</v>
      </c>
      <c r="B33" s="9"/>
      <c r="C33" s="9"/>
      <c r="D33" s="9"/>
      <c r="E33" s="9"/>
    </row>
    <row r="34" spans="1:5" x14ac:dyDescent="0.25">
      <c r="A34" s="4"/>
      <c r="B34" s="4"/>
      <c r="C34" s="4"/>
      <c r="D34" s="4"/>
      <c r="E34" s="4"/>
    </row>
    <row r="35" spans="1:5" x14ac:dyDescent="0.25">
      <c r="A35" s="6" t="s">
        <v>27</v>
      </c>
      <c r="B35" s="6"/>
      <c r="C35" s="6"/>
      <c r="D35" s="6"/>
      <c r="E35" s="6"/>
    </row>
    <row r="36" spans="1:5" x14ac:dyDescent="0.25">
      <c r="A36" s="10" t="s">
        <v>38</v>
      </c>
      <c r="B36" s="11"/>
      <c r="C36" s="11"/>
      <c r="D36" s="11"/>
      <c r="E36" s="11"/>
    </row>
    <row r="37" spans="1:5" x14ac:dyDescent="0.25">
      <c r="A37" s="9" t="s">
        <v>39</v>
      </c>
      <c r="B37" s="9"/>
      <c r="C37" s="9"/>
      <c r="D37" s="9"/>
      <c r="E37" s="9"/>
    </row>
    <row r="38" spans="1:5" x14ac:dyDescent="0.25">
      <c r="A38" s="9" t="s">
        <v>40</v>
      </c>
      <c r="B38" s="9"/>
      <c r="C38" s="9"/>
      <c r="D38" s="9"/>
      <c r="E38" s="9"/>
    </row>
    <row r="39" spans="1:5" x14ac:dyDescent="0.25">
      <c r="A39" s="4"/>
      <c r="B39" s="4"/>
      <c r="C39" s="4"/>
      <c r="D39" s="4"/>
      <c r="E39" s="4"/>
    </row>
    <row r="40" spans="1:5" x14ac:dyDescent="0.25">
      <c r="A40" s="6" t="s">
        <v>46</v>
      </c>
      <c r="B40" s="6"/>
      <c r="C40" s="6"/>
      <c r="D40" s="6"/>
      <c r="E40" s="6"/>
    </row>
    <row r="41" spans="1:5" x14ac:dyDescent="0.25">
      <c r="B41" s="5" t="s">
        <v>21</v>
      </c>
      <c r="C41" s="5"/>
      <c r="D41" s="5"/>
      <c r="E41" s="5"/>
    </row>
  </sheetData>
  <mergeCells count="21">
    <mergeCell ref="A8:E8"/>
    <mergeCell ref="A5:E5"/>
    <mergeCell ref="A30:E30"/>
    <mergeCell ref="A31:E31"/>
    <mergeCell ref="A32:E32"/>
    <mergeCell ref="A1:E1"/>
    <mergeCell ref="A2:E2"/>
    <mergeCell ref="A4:E4"/>
    <mergeCell ref="A6:E6"/>
    <mergeCell ref="A7:E7"/>
    <mergeCell ref="B41:E41"/>
    <mergeCell ref="A27:E27"/>
    <mergeCell ref="A40:E40"/>
    <mergeCell ref="A11:B11"/>
    <mergeCell ref="A25:B25"/>
    <mergeCell ref="A28:E28"/>
    <mergeCell ref="A33:E33"/>
    <mergeCell ref="A35:E35"/>
    <mergeCell ref="A36:E36"/>
    <mergeCell ref="A37:E37"/>
    <mergeCell ref="A38:E38"/>
  </mergeCells>
  <pageMargins left="0.51181102362204722" right="0.11811023622047245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2017-02-15T13:16:20Z</dcterms:modified>
</cp:coreProperties>
</file>