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 l="1"/>
  <c r="C23" i="1" s="1"/>
  <c r="E22" i="1"/>
</calcChain>
</file>

<file path=xl/sharedStrings.xml><?xml version="1.0" encoding="utf-8"?>
<sst xmlns="http://schemas.openxmlformats.org/spreadsheetml/2006/main" count="50" uniqueCount="50">
  <si>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</si>
  <si>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</si>
  <si>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</si>
  <si>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</si>
  <si>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</si>
  <si>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</si>
  <si>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</si>
  <si>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</si>
  <si>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</si>
  <si>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</si>
  <si>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</si>
  <si>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</si>
  <si>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</si>
  <si>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</si>
  <si>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</si>
  <si>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</si>
  <si>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</si>
  <si>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3-а  по пр.Кулакова</t>
  </si>
  <si>
    <t>1.Текущий ремонт:</t>
  </si>
  <si>
    <t>2.Содержание жилья:</t>
  </si>
  <si>
    <t>Генеральный директор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</si>
  <si>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</si>
  <si>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</si>
  <si>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</si>
  <si>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Остаток на 01.01.2018г.</t>
  </si>
  <si>
    <t>Начисляемая площадь дома - 5495,80м2</t>
  </si>
  <si>
    <t>Ежемесячный предпологаемый сбор по статье "Текущий ремонт"при 100% оплате коммунальных платежей должен составлять  5495,80  х 2,77= 15223,37  рублей</t>
  </si>
  <si>
    <t>Остаток на 01.01.2018г. =60800 руб. 00 коп.</t>
  </si>
  <si>
    <t>ООО "УК Сейм" за 2018год</t>
  </si>
  <si>
    <t>Месяц 2018года</t>
  </si>
  <si>
    <t>Остаток на 01.01.2019г.</t>
  </si>
  <si>
    <t>Остаток на 01.01.2019г. =0 руб. 00 коп.</t>
  </si>
  <si>
    <t>Остаток на 01.01.2018г. = 35778 руб. 62 коп.</t>
  </si>
  <si>
    <t>2710-устройство лестницы с применением трубы-7,4м.п. (1 под).</t>
  </si>
  <si>
    <t>2519-ремонт системы ГВС с заменой трубы-1м.п., кран шаровый-2шт, (подвал)</t>
  </si>
  <si>
    <t>собрано денежных средств,руб.</t>
  </si>
  <si>
    <t>7136,00 - ремонт кровли (кв.104,101,70,35,36) - 43,1 м2.</t>
  </si>
  <si>
    <r>
      <t xml:space="preserve">11192-смена манометра-9 шт,термометра-5шт (подвал теплоузел), смена задвижки на системе ГВС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80мм=1шт (подвал,1 под).</t>
    </r>
  </si>
  <si>
    <t>3493-ремонт системы ГВС с заменой трубы-3 м.п., ремонт системы отопления с заменой крана-4шт. (теплоузел,2,3 под);                                                                            5186-ремонт кровли-25,86 (кв.101,102,104)</t>
  </si>
  <si>
    <r>
      <t xml:space="preserve">4296-ремонт трубопровода отопления с заменой задвижки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50мм=1шт.                                                                            20822-ремонт порожков 1,2,3 подъездов</t>
    </r>
  </si>
  <si>
    <t>8833,00 - ремонт трубопровода ХВС c заменой трубы PN д-32 мм (кв.75, подвал) - 9,5 м.п., замена крана шарового ХВС д-15 мм (кв.75, подвал) - 2 шт.;           1929,00 - ремонт деревянных лавочек с приминением доски (1 подъезд) - 2 шт.</t>
  </si>
  <si>
    <t>8878-ремонт системы отопления с заменой трубы-6 м.п., (подвал)</t>
  </si>
  <si>
    <t xml:space="preserve">5. Задолженность жильцов за жилищно-коммунальные услуги на 01.02.2019г.- 214981 руб. 40 коп. </t>
  </si>
  <si>
    <t>Собрано за 2018г. = 8143руб. 80коп.</t>
  </si>
  <si>
    <t>Собрано за 2018г. = 23400 руб. 00 коп.</t>
  </si>
  <si>
    <t>Переведена сумма на "Текущий ремонт"=84200 руб.00коп.</t>
  </si>
  <si>
    <t>Переведена сумма на "Текущий ремонт"=43922 руб.42 коп.</t>
  </si>
  <si>
    <t>Остаток на 01.01.2019г.=0 руб.0  коп.</t>
  </si>
  <si>
    <t>Интернет-провайдеры и субарендаторы</t>
  </si>
  <si>
    <t>Собрано с населения: 112428 руб. 74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</si>
</sst>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topLeftCell="A19" workbookViewId="0">
      <selection activeCell="C32" sqref="C32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6" ht="23.25" x14ac:dyDescent="0.35">
      <c r="A1" s="16" t="s">
        <v>0</v>
      </c>
      <c r="B1" s="16"/>
      <c r="C1" s="16"/>
      <c r="D1" s="16"/>
      <c r="E1" s="16"/>
      <c r="F1" s="16"/>
    </row>
    <row r="2" spans="1:6" ht="23.25" x14ac:dyDescent="0.35">
      <c r="A2" s="17" t="s">
        <v>28</v>
      </c>
      <c r="B2" s="17"/>
      <c r="C2" s="17"/>
      <c r="D2" s="17"/>
      <c r="E2" s="17"/>
      <c r="F2" s="17"/>
    </row>
    <row r="3" spans="1:6" ht="27.75" customHeight="1" x14ac:dyDescent="0.25">
      <c r="A3" s="18" t="s">
        <v>17</v>
      </c>
      <c r="B3" s="18"/>
      <c r="C3" s="18"/>
      <c r="D3" s="18"/>
      <c r="E3" s="18"/>
      <c r="F3" s="18"/>
    </row>
    <row r="4" spans="1:6" x14ac:dyDescent="0.25">
      <c r="A4" s="8" t="s">
        <v>18</v>
      </c>
      <c r="B4" s="8"/>
      <c r="C4" s="8"/>
      <c r="D4" s="8"/>
      <c r="E4" s="8"/>
      <c r="F4" s="8"/>
    </row>
    <row r="5" spans="1:6" x14ac:dyDescent="0.25">
      <c r="A5" s="9" t="s">
        <v>25</v>
      </c>
      <c r="B5" s="9"/>
      <c r="C5" s="9"/>
      <c r="D5" s="9"/>
      <c r="E5" s="9"/>
      <c r="F5" s="9"/>
    </row>
    <row r="6" spans="1:6" ht="29.25" customHeight="1" x14ac:dyDescent="0.25">
      <c r="A6" s="19" t="s">
        <v>21</v>
      </c>
      <c r="B6" s="19"/>
      <c r="C6" s="19"/>
      <c r="D6" s="19"/>
      <c r="E6" s="19"/>
      <c r="F6" s="19"/>
    </row>
    <row r="7" spans="1:6" ht="34.5" customHeight="1" x14ac:dyDescent="0.25">
      <c r="A7" s="19" t="s">
        <v>26</v>
      </c>
      <c r="B7" s="19"/>
      <c r="C7" s="19"/>
      <c r="D7" s="19"/>
      <c r="E7" s="19"/>
      <c r="F7" s="19"/>
    </row>
    <row r="8" spans="1:6" ht="75" x14ac:dyDescent="0.25">
      <c r="A8" s="1" t="s">
        <v>1</v>
      </c>
      <c r="B8" s="2" t="s">
        <v>29</v>
      </c>
      <c r="C8" s="2" t="s">
        <v>35</v>
      </c>
      <c r="D8" s="2" t="s">
        <v>48</v>
      </c>
      <c r="E8" s="2" t="s">
        <v>2</v>
      </c>
      <c r="F8" s="1" t="s">
        <v>3</v>
      </c>
    </row>
    <row r="9" spans="1:6" ht="33" customHeight="1" x14ac:dyDescent="0.25">
      <c r="A9" s="14" t="s">
        <v>24</v>
      </c>
      <c r="B9" s="15"/>
      <c r="C9" s="1">
        <v>-241361.91</v>
      </c>
      <c r="D9" s="1"/>
      <c r="E9" s="1"/>
      <c r="F9" s="1"/>
    </row>
    <row r="10" spans="1:6" ht="30" x14ac:dyDescent="0.25">
      <c r="A10" s="1">
        <v>1</v>
      </c>
      <c r="B10" s="3" t="s">
        <v>5</v>
      </c>
      <c r="C10" s="1">
        <v>8345.39</v>
      </c>
      <c r="D10" s="1"/>
      <c r="E10" s="1">
        <v>2710</v>
      </c>
      <c r="F10" s="2" t="s">
        <v>33</v>
      </c>
    </row>
    <row r="11" spans="1:6" ht="30" x14ac:dyDescent="0.25">
      <c r="A11" s="1">
        <v>2</v>
      </c>
      <c r="B11" s="3" t="s">
        <v>6</v>
      </c>
      <c r="C11" s="1">
        <v>14371.11</v>
      </c>
      <c r="D11" s="1"/>
      <c r="E11" s="1">
        <v>2519</v>
      </c>
      <c r="F11" s="2" t="s">
        <v>34</v>
      </c>
    </row>
    <row r="12" spans="1:6" x14ac:dyDescent="0.25">
      <c r="A12" s="1">
        <v>3</v>
      </c>
      <c r="B12" s="3" t="s">
        <v>7</v>
      </c>
      <c r="C12" s="1">
        <v>14636.59</v>
      </c>
      <c r="D12" s="1"/>
      <c r="E12" s="1"/>
      <c r="F12" s="2"/>
    </row>
    <row r="13" spans="1:6" x14ac:dyDescent="0.25">
      <c r="A13" s="1">
        <v>4</v>
      </c>
      <c r="B13" s="3" t="s">
        <v>8</v>
      </c>
      <c r="C13" s="1">
        <v>16885.47</v>
      </c>
      <c r="D13" s="1"/>
      <c r="E13" s="1"/>
      <c r="F13" s="2"/>
    </row>
    <row r="14" spans="1:6" ht="75" x14ac:dyDescent="0.25">
      <c r="A14" s="1">
        <v>5</v>
      </c>
      <c r="B14" s="3" t="s">
        <v>9</v>
      </c>
      <c r="C14" s="1">
        <v>15330.72</v>
      </c>
      <c r="D14" s="1"/>
      <c r="E14" s="1">
        <v>10762</v>
      </c>
      <c r="F14" s="2" t="s">
        <v>40</v>
      </c>
    </row>
    <row r="15" spans="1:6" ht="30" x14ac:dyDescent="0.25">
      <c r="A15" s="1">
        <v>6</v>
      </c>
      <c r="B15" s="3" t="s">
        <v>10</v>
      </c>
      <c r="C15" s="1">
        <v>14248.58</v>
      </c>
      <c r="D15" s="1"/>
      <c r="E15" s="1">
        <v>7136</v>
      </c>
      <c r="F15" s="2" t="s">
        <v>36</v>
      </c>
    </row>
    <row r="16" spans="1:6" ht="45" x14ac:dyDescent="0.25">
      <c r="A16" s="1">
        <v>7</v>
      </c>
      <c r="B16" s="3" t="s">
        <v>11</v>
      </c>
      <c r="C16" s="1">
        <v>14900.46</v>
      </c>
      <c r="D16" s="1"/>
      <c r="E16" s="1">
        <v>11192</v>
      </c>
      <c r="F16" s="2" t="s">
        <v>37</v>
      </c>
    </row>
    <row r="17" spans="1:6" ht="60" x14ac:dyDescent="0.25">
      <c r="A17" s="1">
        <v>8</v>
      </c>
      <c r="B17" s="3" t="s">
        <v>12</v>
      </c>
      <c r="C17" s="1">
        <v>15714.3</v>
      </c>
      <c r="D17" s="1"/>
      <c r="E17" s="1">
        <v>8679</v>
      </c>
      <c r="F17" s="2" t="s">
        <v>38</v>
      </c>
    </row>
    <row r="18" spans="1:6" ht="45" x14ac:dyDescent="0.25">
      <c r="A18" s="1">
        <v>9</v>
      </c>
      <c r="B18" s="3" t="s">
        <v>13</v>
      </c>
      <c r="C18" s="1">
        <v>13304.36</v>
      </c>
      <c r="D18" s="1"/>
      <c r="E18" s="1">
        <v>25118</v>
      </c>
      <c r="F18" s="2" t="s">
        <v>39</v>
      </c>
    </row>
    <row r="19" spans="1:6" x14ac:dyDescent="0.25">
      <c r="A19" s="1">
        <v>10</v>
      </c>
      <c r="B19" s="3" t="s">
        <v>14</v>
      </c>
      <c r="C19" s="1">
        <v>15869.01</v>
      </c>
      <c r="D19" s="1"/>
      <c r="E19" s="1"/>
      <c r="F19" s="2"/>
    </row>
    <row r="20" spans="1:6" ht="30" x14ac:dyDescent="0.25">
      <c r="A20" s="1">
        <v>11</v>
      </c>
      <c r="B20" s="3" t="s">
        <v>15</v>
      </c>
      <c r="C20" s="1">
        <v>14056.59</v>
      </c>
      <c r="D20" s="1"/>
      <c r="E20" s="1">
        <v>8878</v>
      </c>
      <c r="F20" s="2" t="s">
        <v>41</v>
      </c>
    </row>
    <row r="21" spans="1:6" x14ac:dyDescent="0.25">
      <c r="A21" s="1">
        <v>12</v>
      </c>
      <c r="B21" s="3" t="s">
        <v>16</v>
      </c>
      <c r="C21" s="1">
        <v>17074.02</v>
      </c>
      <c r="D21" s="1">
        <v>128122.42</v>
      </c>
      <c r="E21" s="1"/>
      <c r="F21" s="2"/>
    </row>
    <row r="22" spans="1:6" x14ac:dyDescent="0.25">
      <c r="A22" s="1"/>
      <c r="B22" s="3" t="s">
        <v>4</v>
      </c>
      <c r="C22" s="1">
        <f>SUM(C10:C21)</f>
        <v>174736.6</v>
      </c>
      <c r="D22" s="1">
        <f>SUM(D10:D21)</f>
        <v>128122.42</v>
      </c>
      <c r="E22" s="1">
        <f>SUM(E10:E21)</f>
        <v>76994</v>
      </c>
      <c r="F22" s="1"/>
    </row>
    <row r="23" spans="1:6" ht="30" customHeight="1" x14ac:dyDescent="0.25">
      <c r="A23" s="14" t="s">
        <v>30</v>
      </c>
      <c r="B23" s="15"/>
      <c r="C23" s="1">
        <f>C9+C22+D22-E22</f>
        <v>-15496.89</v>
      </c>
      <c r="D23" s="1"/>
      <c r="E23" s="1"/>
      <c r="F23" s="1"/>
    </row>
    <row r="24" spans="1:6" x14ac:dyDescent="0.25">
      <c r="A24" s="8" t="s">
        <v>19</v>
      </c>
      <c r="B24" s="8"/>
      <c r="C24" s="8"/>
      <c r="D24" s="8"/>
      <c r="E24" s="8"/>
      <c r="F24" s="8"/>
    </row>
    <row r="25" spans="1:6" x14ac:dyDescent="0.25">
      <c r="A25" s="9" t="s">
        <v>49</v>
      </c>
      <c r="B25" s="9"/>
      <c r="C25" s="9"/>
      <c r="D25" s="9"/>
      <c r="E25" s="9"/>
      <c r="F25" s="9"/>
    </row>
    <row r="26" spans="1:6" x14ac:dyDescent="0.25">
      <c r="A26" s="4"/>
      <c r="B26" s="4"/>
      <c r="C26" s="4"/>
      <c r="D26" s="7"/>
      <c r="E26" s="4"/>
      <c r="F26" s="4"/>
    </row>
    <row r="27" spans="1:6" x14ac:dyDescent="0.25">
      <c r="A27" s="8" t="s">
        <v>22</v>
      </c>
      <c r="B27" s="8"/>
      <c r="C27" s="8"/>
      <c r="D27" s="8"/>
      <c r="E27" s="8"/>
      <c r="F27" s="8"/>
    </row>
    <row r="28" spans="1:6" x14ac:dyDescent="0.25">
      <c r="A28" s="11" t="s">
        <v>27</v>
      </c>
      <c r="B28" s="12"/>
      <c r="C28" s="12"/>
      <c r="D28" s="12"/>
      <c r="E28" s="12"/>
      <c r="F28" s="12"/>
    </row>
    <row r="29" spans="1:6" x14ac:dyDescent="0.25">
      <c r="A29" s="13" t="s">
        <v>45</v>
      </c>
      <c r="B29" s="11"/>
      <c r="C29" s="11"/>
      <c r="D29" s="11"/>
      <c r="E29" s="11"/>
      <c r="F29" s="11"/>
    </row>
    <row r="30" spans="1:6" x14ac:dyDescent="0.25">
      <c r="A30" s="9" t="s">
        <v>44</v>
      </c>
      <c r="B30" s="9"/>
      <c r="C30" s="9"/>
      <c r="D30" s="9"/>
      <c r="E30" s="9"/>
      <c r="F30" s="9"/>
    </row>
    <row r="31" spans="1:6" x14ac:dyDescent="0.25">
      <c r="A31" s="9" t="s">
        <v>31</v>
      </c>
      <c r="B31" s="9"/>
      <c r="C31" s="9"/>
      <c r="D31" s="9"/>
      <c r="E31" s="9"/>
      <c r="F31" s="9"/>
    </row>
    <row r="32" spans="1:6" x14ac:dyDescent="0.25">
      <c r="A32" s="6"/>
      <c r="B32" s="6"/>
      <c r="C32" s="6"/>
      <c r="D32" s="6"/>
      <c r="E32" s="6"/>
      <c r="F32" s="6"/>
    </row>
    <row r="33" spans="1:6" x14ac:dyDescent="0.25">
      <c r="A33" s="8" t="s">
        <v>23</v>
      </c>
      <c r="B33" s="8"/>
      <c r="C33" s="8"/>
      <c r="D33" s="8"/>
      <c r="E33" s="8"/>
      <c r="F33" s="8"/>
    </row>
    <row r="34" spans="1:6" x14ac:dyDescent="0.25">
      <c r="A34" s="11" t="s">
        <v>32</v>
      </c>
      <c r="B34" s="12"/>
      <c r="C34" s="12"/>
      <c r="D34" s="12"/>
      <c r="E34" s="12"/>
      <c r="F34" s="12"/>
    </row>
    <row r="35" spans="1:6" x14ac:dyDescent="0.25">
      <c r="A35" s="9" t="s">
        <v>43</v>
      </c>
      <c r="B35" s="9"/>
      <c r="C35" s="9"/>
      <c r="D35" s="9"/>
      <c r="E35" s="9"/>
      <c r="F35" s="9"/>
    </row>
    <row r="36" spans="1:6" x14ac:dyDescent="0.25">
      <c r="A36" s="9" t="s">
        <v>46</v>
      </c>
      <c r="B36" s="9"/>
      <c r="C36" s="9"/>
      <c r="D36" s="9"/>
      <c r="E36" s="9"/>
      <c r="F36" s="9"/>
    </row>
    <row r="37" spans="1:6" x14ac:dyDescent="0.25">
      <c r="A37" s="9" t="s">
        <v>47</v>
      </c>
      <c r="B37" s="9"/>
      <c r="C37" s="9"/>
      <c r="D37" s="9"/>
      <c r="E37" s="9"/>
      <c r="F37" s="9"/>
    </row>
    <row r="38" spans="1:6" x14ac:dyDescent="0.25">
      <c r="A38" s="5"/>
      <c r="B38" s="5"/>
      <c r="C38" s="5"/>
      <c r="D38" s="7"/>
      <c r="E38" s="5"/>
      <c r="F38" s="5"/>
    </row>
    <row r="39" spans="1:6" x14ac:dyDescent="0.25">
      <c r="A39" s="8" t="s">
        <v>42</v>
      </c>
      <c r="B39" s="8"/>
      <c r="C39" s="8"/>
      <c r="D39" s="8"/>
      <c r="E39" s="8"/>
      <c r="F39" s="8"/>
    </row>
    <row r="40" spans="1:6" x14ac:dyDescent="0.25">
      <c r="A40" s="10" t="s">
        <v>20</v>
      </c>
      <c r="B40" s="10"/>
      <c r="C40" s="10"/>
      <c r="D40" s="10"/>
      <c r="E40" s="10"/>
      <c r="F40" s="10"/>
    </row>
  </sheetData>
  <mergeCells count="23">
    <mergeCell ref="A9:B9"/>
    <mergeCell ref="A23:B23"/>
    <mergeCell ref="A1:F1"/>
    <mergeCell ref="A2:F2"/>
    <mergeCell ref="A3:F3"/>
    <mergeCell ref="A5:F5"/>
    <mergeCell ref="A6:F6"/>
    <mergeCell ref="A7:F7"/>
    <mergeCell ref="A4:F4"/>
    <mergeCell ref="A24:F24"/>
    <mergeCell ref="A25:F25"/>
    <mergeCell ref="A39:F39"/>
    <mergeCell ref="A40:F40"/>
    <mergeCell ref="A27:F27"/>
    <mergeCell ref="A28:F28"/>
    <mergeCell ref="A30:F30"/>
    <mergeCell ref="A31:F31"/>
    <mergeCell ref="A33:F33"/>
    <mergeCell ref="A34:F34"/>
    <mergeCell ref="A35:F35"/>
    <mergeCell ref="A37:F37"/>
    <mergeCell ref="A29:F29"/>
    <mergeCell ref="A36:F36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2019-02-13T11:27:29Z</dcterms:modified>
</cp:coreProperties>
</file>