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<sst xmlns="http://schemas.openxmlformats.org/spreadsheetml/2006/main" count="43" uniqueCount="43">
  <si>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</si>
  <si>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</si>
  <si>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</si>
  <si>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</si>
  <si>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</si>
  <si>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</si>
  <si>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</si>
  <si>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</si>
  <si>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</si>
  <si>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</si>
  <si>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</si>
  <si>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</si>
  <si>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</si>
  <si>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</si>
  <si>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</si>
  <si>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</si>
  <si>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</si>
  <si>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кор.3  по пр.Кулакова</t>
  </si>
  <si>
    <t xml:space="preserve">1. Текущий ремонт: </t>
  </si>
  <si>
    <t>2. Содержание жилья: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</si>
  <si>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</si>
  <si>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</si>
  <si>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</si>
  <si>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- 1428,50м2</t>
  </si>
  <si>
    <t>Ежемесячный предпологаемый сбор по статье "Текущий ремонт"при 100% оплате коммунальных платежей должен составлять  1428,50 х 2,77= 3956,95 рублей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</si>
  <si>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</si>
  <si>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</si>
  <si>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</si>
  <si>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</si>
  <si>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</si>
  <si>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=72600 руб. 00 коп.</t>
  </si>
  <si>
    <t>1860-ремонт системы ГВС с заменой крана шарового-3шт (подвал,кв.2)</t>
  </si>
  <si>
    <t>13663-восстановление системы электроснабжения с заменой провода-28м.п., сжим-10шт,автоматы выкл-25шт.</t>
  </si>
  <si>
    <t>10154-ремонт кровли-43м2 (кв.50);                                                     64511-смена входной двери-1шт.                                                        17000-установка двери-1шт</t>
  </si>
  <si>
    <t>449,00 - замена крана шарового ГВС д-15 мм (кв.27) - 1 шт.</t>
  </si>
  <si>
    <t>2880,00 - устройство приямков (подвал)- 2 шт.</t>
  </si>
  <si>
    <t>12060-ремонт кровли-43,1м2 (кв.46,47);                                  2689-установка доводчика на входну4ю дверь-1шт.                       286-ремонт системы отопления с заменой трубы-0,3м.п., сгон-1шт.(кв.43)</t>
  </si>
  <si>
    <t>Собрано за 2019г. =13200  руб. 00 коп.</t>
  </si>
  <si>
    <t>Остаток на 01.01.2020г. = 85800  руб. 00 коп.</t>
  </si>
  <si>
    <t>Собрано с населения:  28798 руб. 81 коп.</t>
  </si>
  <si>
    <t>2978-ремонт канализационной системы с заменой трубы-2,5м.п.(кв.56);                                                                            50985-ремонт правого крыла 1-го этажа;                                        354-смена лампы-1шт</t>
  </si>
  <si>
    <t>4. Задолженность жильцов за жилищно-коммунальные услуги на 01.02.2020г. - 30 931 руб. 67 коп.</t>
  </si>
  <si>
    <t xml:space="preserve">1381-ремонт системы ГВС с заменой трубы-1,2м.п., крана шарового-1шт (подвал по кв.2); ремонт канализации с примен герметика (кв.16)                                                                 1666-заключение о техническом состоянии кровли              228-оплата услуг за реестр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</si>
</sst>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E23" sqref="E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27</v>
      </c>
      <c r="B2" s="13"/>
      <c r="C2" s="13"/>
      <c r="D2" s="13"/>
      <c r="E2" s="13"/>
    </row>
    <row r="4" spans="1:5" ht="27.75" customHeight="1" x14ac:dyDescent="0.25">
      <c r="A4" s="14" t="s">
        <v>17</v>
      </c>
      <c r="B4" s="14"/>
      <c r="C4" s="14"/>
      <c r="D4" s="14"/>
      <c r="E4" s="14"/>
    </row>
    <row r="5" spans="1:5" x14ac:dyDescent="0.25">
      <c r="A5" s="8" t="s">
        <v>18</v>
      </c>
      <c r="B5" s="8"/>
      <c r="C5" s="8"/>
      <c r="D5" s="8"/>
      <c r="E5" s="8"/>
    </row>
    <row r="6" spans="1:5" x14ac:dyDescent="0.25">
      <c r="A6" s="9" t="s">
        <v>23</v>
      </c>
      <c r="B6" s="9"/>
      <c r="C6" s="9"/>
      <c r="D6" s="9"/>
      <c r="E6" s="9"/>
    </row>
    <row r="7" spans="1:5" ht="29.25" customHeight="1" x14ac:dyDescent="0.25">
      <c r="A7" s="7" t="s">
        <v>22</v>
      </c>
      <c r="B7" s="7"/>
      <c r="C7" s="7"/>
      <c r="D7" s="7"/>
      <c r="E7" s="7"/>
    </row>
    <row r="8" spans="1:5" ht="34.5" customHeight="1" x14ac:dyDescent="0.25">
      <c r="A8" s="7" t="s">
        <v>24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28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16" t="s">
        <v>25</v>
      </c>
      <c r="B11" s="17"/>
      <c r="C11" s="1">
        <v>103244.48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3329.67</v>
      </c>
      <c r="D12" s="1">
        <v>1860</v>
      </c>
      <c r="E12" s="2" t="s">
        <v>31</v>
      </c>
    </row>
    <row r="13" spans="1:5" ht="45" x14ac:dyDescent="0.25">
      <c r="A13" s="1">
        <v>2</v>
      </c>
      <c r="B13" s="3" t="s">
        <v>6</v>
      </c>
      <c r="C13" s="1">
        <v>2772.64</v>
      </c>
      <c r="D13" s="1">
        <v>13663</v>
      </c>
      <c r="E13" s="2" t="s">
        <v>32</v>
      </c>
    </row>
    <row r="14" spans="1:5" ht="20.25" customHeight="1" x14ac:dyDescent="0.25">
      <c r="A14" s="1">
        <v>3</v>
      </c>
      <c r="B14" s="3" t="s">
        <v>7</v>
      </c>
      <c r="C14" s="1">
        <v>4408.07</v>
      </c>
      <c r="D14" s="4"/>
      <c r="E14" s="2"/>
    </row>
    <row r="15" spans="1:5" ht="45" x14ac:dyDescent="0.25">
      <c r="A15" s="1">
        <v>4</v>
      </c>
      <c r="B15" s="3" t="s">
        <v>8</v>
      </c>
      <c r="C15" s="1">
        <v>5225.7</v>
      </c>
      <c r="D15" s="1">
        <v>91665</v>
      </c>
      <c r="E15" s="2" t="s">
        <v>33</v>
      </c>
    </row>
    <row r="16" spans="1:5" ht="30" x14ac:dyDescent="0.25">
      <c r="A16" s="1">
        <v>5</v>
      </c>
      <c r="B16" s="3" t="s">
        <v>9</v>
      </c>
      <c r="C16" s="1">
        <v>2621.88</v>
      </c>
      <c r="D16" s="1">
        <v>449</v>
      </c>
      <c r="E16" s="2" t="s">
        <v>34</v>
      </c>
    </row>
    <row r="17" spans="1:5" x14ac:dyDescent="0.25">
      <c r="A17" s="1">
        <v>6</v>
      </c>
      <c r="B17" s="3" t="s">
        <v>10</v>
      </c>
      <c r="C17" s="1">
        <v>3949.03</v>
      </c>
      <c r="D17" s="1"/>
      <c r="E17" s="1"/>
    </row>
    <row r="18" spans="1:5" x14ac:dyDescent="0.25">
      <c r="A18" s="1">
        <v>7</v>
      </c>
      <c r="B18" s="3" t="s">
        <v>11</v>
      </c>
      <c r="C18" s="1">
        <v>3873.18</v>
      </c>
      <c r="D18" s="1"/>
      <c r="E18" s="2"/>
    </row>
    <row r="19" spans="1:5" x14ac:dyDescent="0.25">
      <c r="A19" s="1">
        <v>8</v>
      </c>
      <c r="B19" s="3" t="s">
        <v>12</v>
      </c>
      <c r="C19" s="1">
        <v>4206.0600000000004</v>
      </c>
      <c r="D19" s="1">
        <v>2880</v>
      </c>
      <c r="E19" s="2" t="s">
        <v>35</v>
      </c>
    </row>
    <row r="20" spans="1:5" x14ac:dyDescent="0.25">
      <c r="A20" s="1">
        <v>9</v>
      </c>
      <c r="B20" s="3" t="s">
        <v>13</v>
      </c>
      <c r="C20" s="1">
        <v>3465.75</v>
      </c>
      <c r="D20" s="1"/>
      <c r="E20" s="2"/>
    </row>
    <row r="21" spans="1:5" ht="75.75" customHeight="1" x14ac:dyDescent="0.25">
      <c r="A21" s="1">
        <v>10</v>
      </c>
      <c r="B21" s="3" t="s">
        <v>14</v>
      </c>
      <c r="C21" s="1">
        <v>3730.69</v>
      </c>
      <c r="D21" s="1">
        <v>15035</v>
      </c>
      <c r="E21" s="2" t="s">
        <v>36</v>
      </c>
    </row>
    <row r="22" spans="1:5" ht="60" x14ac:dyDescent="0.25">
      <c r="A22" s="1">
        <v>11</v>
      </c>
      <c r="B22" s="3" t="s">
        <v>15</v>
      </c>
      <c r="C22" s="1">
        <v>3418.14</v>
      </c>
      <c r="D22" s="1">
        <v>54317</v>
      </c>
      <c r="E22" s="2" t="s">
        <v>40</v>
      </c>
    </row>
    <row r="23" spans="1:5" ht="75" x14ac:dyDescent="0.25">
      <c r="A23" s="1">
        <v>12</v>
      </c>
      <c r="B23" s="3" t="s">
        <v>16</v>
      </c>
      <c r="C23" s="1">
        <v>4818.3599999999997</v>
      </c>
      <c r="D23" s="1">
        <v>3275</v>
      </c>
      <c r="E23" s="2" t="s">
        <v>42</v>
      </c>
    </row>
    <row r="24" spans="1:5" x14ac:dyDescent="0.25">
      <c r="A24" s="1"/>
      <c r="B24" s="3" t="s">
        <v>4</v>
      </c>
      <c r="C24" s="1">
        <f>SUM(C12:C23)</f>
        <v>45819.17</v>
      </c>
      <c r="D24" s="1">
        <f>SUM(D12:D23)</f>
        <v>183144</v>
      </c>
      <c r="E24" s="1"/>
    </row>
    <row r="25" spans="1:5" ht="30" customHeight="1" x14ac:dyDescent="0.25">
      <c r="A25" s="16" t="s">
        <v>29</v>
      </c>
      <c r="B25" s="17"/>
      <c r="C25" s="1">
        <f>C11+C24-D24</f>
        <v>-34080.350000000006</v>
      </c>
      <c r="D25" s="1"/>
      <c r="E25" s="1"/>
    </row>
    <row r="27" spans="1:5" x14ac:dyDescent="0.25">
      <c r="A27" s="8" t="s">
        <v>19</v>
      </c>
      <c r="B27" s="8"/>
      <c r="C27" s="8"/>
      <c r="D27" s="8"/>
      <c r="E27" s="8"/>
    </row>
    <row r="28" spans="1:5" x14ac:dyDescent="0.25">
      <c r="A28" s="9" t="s">
        <v>39</v>
      </c>
      <c r="B28" s="9"/>
      <c r="C28" s="9"/>
      <c r="D28" s="9"/>
      <c r="E28" s="9"/>
    </row>
    <row r="29" spans="1:5" x14ac:dyDescent="0.25">
      <c r="A29" s="6"/>
      <c r="B29" s="6"/>
      <c r="C29" s="6"/>
      <c r="D29" s="6"/>
      <c r="E29" s="6"/>
    </row>
    <row r="30" spans="1:5" x14ac:dyDescent="0.25">
      <c r="A30" s="8" t="s">
        <v>21</v>
      </c>
      <c r="B30" s="8"/>
      <c r="C30" s="8"/>
      <c r="D30" s="8"/>
      <c r="E30" s="8"/>
    </row>
    <row r="31" spans="1:5" x14ac:dyDescent="0.25">
      <c r="A31" s="10" t="s">
        <v>30</v>
      </c>
      <c r="B31" s="11"/>
      <c r="C31" s="11"/>
      <c r="D31" s="11"/>
      <c r="E31" s="11"/>
    </row>
    <row r="32" spans="1:5" x14ac:dyDescent="0.25">
      <c r="A32" s="9" t="s">
        <v>37</v>
      </c>
      <c r="B32" s="9"/>
      <c r="C32" s="9"/>
      <c r="D32" s="9"/>
      <c r="E32" s="9"/>
    </row>
    <row r="33" spans="1:5" x14ac:dyDescent="0.25">
      <c r="A33" s="9" t="s">
        <v>38</v>
      </c>
      <c r="B33" s="9"/>
      <c r="C33" s="9"/>
      <c r="D33" s="9"/>
      <c r="E33" s="9"/>
    </row>
    <row r="34" spans="1:5" x14ac:dyDescent="0.25">
      <c r="A34" s="5"/>
      <c r="B34" s="5"/>
      <c r="C34" s="5"/>
      <c r="D34" s="5"/>
      <c r="E34" s="5"/>
    </row>
    <row r="35" spans="1:5" x14ac:dyDescent="0.25">
      <c r="A35" s="8" t="s">
        <v>41</v>
      </c>
      <c r="B35" s="8"/>
      <c r="C35" s="8"/>
      <c r="D35" s="8"/>
      <c r="E35" s="8"/>
    </row>
    <row r="37" spans="1:5" x14ac:dyDescent="0.25">
      <c r="A37" s="15" t="s">
        <v>20</v>
      </c>
      <c r="B37" s="15"/>
      <c r="C37" s="15"/>
      <c r="D37" s="15"/>
      <c r="E37" s="15"/>
    </row>
  </sheetData>
  <mergeCells count="17">
    <mergeCell ref="A35:E35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3:E33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2020-02-26T13:23:25Z</dcterms:modified>
</cp:coreProperties>
</file>