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4" i="1" l="1"/>
  <c r="C25" i="1" s="1"/>
</calcChain>
</file>

<file path=xl/sharedStrings.xml><?xml version="1.0" encoding="utf-8"?>
<sst xmlns="http://schemas.openxmlformats.org/spreadsheetml/2006/main" count="46" uniqueCount="46">
  <si>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</si>
  <si>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</si>
  <si>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</si>
  <si>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</si>
  <si>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</si>
  <si>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</si>
  <si>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</si>
  <si>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</si>
  <si>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</si>
  <si>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</si>
  <si>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</si>
  <si>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</si>
  <si>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</si>
  <si>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</si>
  <si>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</si>
  <si>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</si>
  <si>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</si>
  <si>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1-а   по пр.Кулакова</t>
  </si>
  <si>
    <t xml:space="preserve">1. Текущий ремонт: </t>
  </si>
  <si>
    <t>Ген.директор                                                      В.В.Дроздов</t>
  </si>
  <si>
    <t xml:space="preserve">2. Содержание жилья: 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</si>
  <si>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</si>
  <si>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</si>
  <si>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 xml:space="preserve">Начисляемая площадь дома - 4869,30м2 </t>
  </si>
  <si>
    <t>Ежемесячный предпологаемый сбор по статье "Текущий ремонт"при 100% оплате коммунальных платежей должен составлять    4869,30  х 2,77= 13487,96  рублей</t>
  </si>
  <si>
    <t>собрано денежных средств,руб.</t>
  </si>
  <si>
    <t>Остаток на 01.01.2019г.</t>
  </si>
  <si>
    <t>ООО "УК Сейм" за 2019год</t>
  </si>
  <si>
    <t>Месяц 2019года</t>
  </si>
  <si>
    <t>Остаток на 01.01.2020г.</t>
  </si>
  <si>
    <t>6773-ремонт стояка ХВС с заменой трубы-1,5м.п. (кв.10); ремонт системы ХВС с заменой трубы-5 м.п., крана шарового-2шт.(1 этаж).</t>
  </si>
  <si>
    <t>53750-бестраншейная замена трубопровода водоотведения-7 м.п.                                                                             1312-ремонт трубопровода канализации с заменой трубы-1,6 м.п.</t>
  </si>
  <si>
    <t>24285,00 - ремонт трубопровода канализации  заменой трубы ПП  д-110 мм (подвал, 5 этаж ливн.) - 17,9 м.п., трубы ст. д-108 мм (ливн. подвал) - 1,5 м.п.</t>
  </si>
  <si>
    <t>15539,00 - ремонт трубопровода канализации  заменой трубы ПП  д-110 мм (кв.7,14,21 стояк) - 9,9м.п., ремонт трубопровода ХВС с заменой трубы д-25 мм (кв.10  стояк) - 3 м.п., ремонт трубопровода ХВС,ГВС   заменой трубы PN   д-32 мм (кв.14,21 стояк) - 4 м.п., замена крана шарового ХВС д-32 мм (подвал) - 2 шт., замена крана шарового ХВС д-15 мм (подвал) - 1шт.</t>
  </si>
  <si>
    <t>1236-поверка ОПУ отопления;                                                               2123-ремонт стояка канализации с заменой трубы-2м.п.(подвал)</t>
  </si>
  <si>
    <t>Остаток на 01.01.2019г.=99200 руб. 00 коп.</t>
  </si>
  <si>
    <t>1473-ремонт системы отопления с заменой крана шарового-3шт (подвал, теплоузел).</t>
  </si>
  <si>
    <t>12166-ремонт системы ХВС и ГВС с заменой трубы-10м.п., муфты-13шт, уголок-13шт,кран шаровый-2 шт(кв.31)</t>
  </si>
  <si>
    <r>
      <t xml:space="preserve">26720-ремонт ливневой канализации с заменой трубы-1,5м.п. (чердак), замена кранов шаровых на системе ХВС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100мм-2шт (подвал).</t>
    </r>
  </si>
  <si>
    <t>161724-ремонт входной группы                                                                2718-установка доводчика на входной двери;                               1877-смена автомата-1шт, плавкой встаки-2шт.</t>
  </si>
  <si>
    <t xml:space="preserve">15200-замена окон-2шт. </t>
  </si>
  <si>
    <t>Собрано за 2019г. =  21000 руб. 00 коп.</t>
  </si>
  <si>
    <t>Остаток на 01.01.2020г. =  120200 руб. 00 коп.</t>
  </si>
  <si>
    <t>1868-ремонт канализационной системы с заменой трубы-2м.п. (кв.80)</t>
  </si>
  <si>
    <t>Собрано с населения: 119326  руб. 95 коп.</t>
  </si>
  <si>
    <t>4. Задолженнсть жильцов за жилищно-коммунальные услуги на 01.02.2020г. - 70394руб.96 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</si>
</sst>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24" workbookViewId="0">
      <selection activeCell="H30" sqref="H3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5" t="s">
        <v>0</v>
      </c>
      <c r="B1" s="5"/>
      <c r="C1" s="5"/>
      <c r="D1" s="5"/>
      <c r="E1" s="5"/>
    </row>
    <row r="2" spans="1:5" ht="23.25" x14ac:dyDescent="0.35">
      <c r="A2" s="6" t="s">
        <v>27</v>
      </c>
      <c r="B2" s="6"/>
      <c r="C2" s="6"/>
      <c r="D2" s="6"/>
      <c r="E2" s="6"/>
    </row>
    <row r="4" spans="1:5" ht="27.75" customHeight="1" x14ac:dyDescent="0.25">
      <c r="A4" s="7" t="s">
        <v>17</v>
      </c>
      <c r="B4" s="7"/>
      <c r="C4" s="7"/>
      <c r="D4" s="7"/>
      <c r="E4" s="7"/>
    </row>
    <row r="5" spans="1:5" x14ac:dyDescent="0.25">
      <c r="A5" s="10" t="s">
        <v>18</v>
      </c>
      <c r="B5" s="10"/>
      <c r="C5" s="10"/>
      <c r="D5" s="10"/>
      <c r="E5" s="10"/>
    </row>
    <row r="6" spans="1:5" x14ac:dyDescent="0.25">
      <c r="A6" s="8" t="s">
        <v>23</v>
      </c>
      <c r="B6" s="8"/>
      <c r="C6" s="8"/>
      <c r="D6" s="8"/>
      <c r="E6" s="8"/>
    </row>
    <row r="7" spans="1:5" ht="29.25" customHeight="1" x14ac:dyDescent="0.25">
      <c r="A7" s="9" t="s">
        <v>21</v>
      </c>
      <c r="B7" s="9"/>
      <c r="C7" s="9"/>
      <c r="D7" s="9"/>
      <c r="E7" s="9"/>
    </row>
    <row r="8" spans="1:5" ht="34.5" customHeight="1" x14ac:dyDescent="0.25">
      <c r="A8" s="9" t="s">
        <v>24</v>
      </c>
      <c r="B8" s="9"/>
      <c r="C8" s="9"/>
      <c r="D8" s="9"/>
      <c r="E8" s="9"/>
    </row>
    <row r="10" spans="1:5" ht="60" x14ac:dyDescent="0.25">
      <c r="A10" s="1" t="s">
        <v>1</v>
      </c>
      <c r="B10" s="2" t="s">
        <v>28</v>
      </c>
      <c r="C10" s="2" t="s">
        <v>25</v>
      </c>
      <c r="D10" s="2" t="s">
        <v>2</v>
      </c>
      <c r="E10" s="1" t="s">
        <v>3</v>
      </c>
    </row>
    <row r="11" spans="1:5" ht="33" customHeight="1" x14ac:dyDescent="0.25">
      <c r="A11" s="13" t="s">
        <v>26</v>
      </c>
      <c r="B11" s="14"/>
      <c r="C11" s="1">
        <v>381903.14</v>
      </c>
      <c r="D11" s="1"/>
      <c r="E11" s="1"/>
    </row>
    <row r="12" spans="1:5" ht="45" x14ac:dyDescent="0.25">
      <c r="A12" s="1">
        <v>1</v>
      </c>
      <c r="B12" s="3" t="s">
        <v>5</v>
      </c>
      <c r="C12" s="1">
        <v>12124.89</v>
      </c>
      <c r="D12" s="1">
        <v>6773</v>
      </c>
      <c r="E12" s="2" t="s">
        <v>30</v>
      </c>
    </row>
    <row r="13" spans="1:5" ht="60" x14ac:dyDescent="0.25">
      <c r="A13" s="1">
        <v>2</v>
      </c>
      <c r="B13" s="3" t="s">
        <v>6</v>
      </c>
      <c r="C13" s="1">
        <v>14736.05</v>
      </c>
      <c r="D13" s="1">
        <v>55062</v>
      </c>
      <c r="E13" s="2" t="s">
        <v>31</v>
      </c>
    </row>
    <row r="14" spans="1:5" ht="45" x14ac:dyDescent="0.25">
      <c r="A14" s="1">
        <v>3</v>
      </c>
      <c r="B14" s="3" t="s">
        <v>7</v>
      </c>
      <c r="C14" s="1">
        <v>11469.15</v>
      </c>
      <c r="D14" s="1">
        <v>26720</v>
      </c>
      <c r="E14" s="2" t="s">
        <v>38</v>
      </c>
    </row>
    <row r="15" spans="1:5" x14ac:dyDescent="0.25">
      <c r="A15" s="1">
        <v>4</v>
      </c>
      <c r="B15" s="3" t="s">
        <v>8</v>
      </c>
      <c r="C15" s="1">
        <v>13266.13</v>
      </c>
      <c r="D15" s="1">
        <v>15200</v>
      </c>
      <c r="E15" s="2" t="s">
        <v>40</v>
      </c>
    </row>
    <row r="16" spans="1:5" ht="45" x14ac:dyDescent="0.25">
      <c r="A16" s="1">
        <v>5</v>
      </c>
      <c r="B16" s="3" t="s">
        <v>9</v>
      </c>
      <c r="C16" s="1">
        <v>12912</v>
      </c>
      <c r="D16" s="1">
        <v>24285</v>
      </c>
      <c r="E16" s="2" t="s">
        <v>32</v>
      </c>
    </row>
    <row r="17" spans="1:5" ht="120" x14ac:dyDescent="0.25">
      <c r="A17" s="1">
        <v>6</v>
      </c>
      <c r="B17" s="3" t="s">
        <v>10</v>
      </c>
      <c r="C17" s="1">
        <v>14325.17</v>
      </c>
      <c r="D17" s="1">
        <v>15539</v>
      </c>
      <c r="E17" s="2" t="s">
        <v>33</v>
      </c>
    </row>
    <row r="18" spans="1:5" ht="45" x14ac:dyDescent="0.25">
      <c r="A18" s="1">
        <v>7</v>
      </c>
      <c r="B18" s="3" t="s">
        <v>11</v>
      </c>
      <c r="C18" s="1">
        <v>14260.61</v>
      </c>
      <c r="D18" s="1">
        <v>3359</v>
      </c>
      <c r="E18" s="2" t="s">
        <v>34</v>
      </c>
    </row>
    <row r="19" spans="1:5" x14ac:dyDescent="0.25">
      <c r="A19" s="1">
        <v>8</v>
      </c>
      <c r="B19" s="3" t="s">
        <v>12</v>
      </c>
      <c r="C19" s="1">
        <v>13900.71</v>
      </c>
      <c r="D19" s="1"/>
      <c r="E19" s="2"/>
    </row>
    <row r="20" spans="1:5" ht="30" x14ac:dyDescent="0.25">
      <c r="A20" s="1">
        <v>9</v>
      </c>
      <c r="B20" s="3" t="s">
        <v>13</v>
      </c>
      <c r="C20" s="1">
        <v>11917</v>
      </c>
      <c r="D20" s="1">
        <v>1473</v>
      </c>
      <c r="E20" s="2" t="s">
        <v>36</v>
      </c>
    </row>
    <row r="21" spans="1:5" ht="45" x14ac:dyDescent="0.25">
      <c r="A21" s="1">
        <v>10</v>
      </c>
      <c r="B21" s="3" t="s">
        <v>14</v>
      </c>
      <c r="C21" s="1">
        <v>14172.57</v>
      </c>
      <c r="D21" s="1">
        <v>12166</v>
      </c>
      <c r="E21" s="2" t="s">
        <v>37</v>
      </c>
    </row>
    <row r="22" spans="1:5" ht="45" x14ac:dyDescent="0.25">
      <c r="A22" s="1">
        <v>11</v>
      </c>
      <c r="B22" s="3" t="s">
        <v>15</v>
      </c>
      <c r="C22" s="1">
        <v>11831.12</v>
      </c>
      <c r="D22" s="1">
        <v>166319</v>
      </c>
      <c r="E22" s="2" t="s">
        <v>39</v>
      </c>
    </row>
    <row r="23" spans="1:5" ht="30" x14ac:dyDescent="0.25">
      <c r="A23" s="1">
        <v>12</v>
      </c>
      <c r="B23" s="3" t="s">
        <v>16</v>
      </c>
      <c r="C23" s="1">
        <v>14730.75</v>
      </c>
      <c r="D23" s="1">
        <v>1868</v>
      </c>
      <c r="E23" s="2" t="s">
        <v>43</v>
      </c>
    </row>
    <row r="24" spans="1:5" x14ac:dyDescent="0.25">
      <c r="A24" s="1"/>
      <c r="B24" s="3" t="s">
        <v>4</v>
      </c>
      <c r="C24" s="1">
        <f>SUM(C12:C23)</f>
        <v>159646.15</v>
      </c>
      <c r="D24" s="1">
        <v>328764</v>
      </c>
      <c r="E24" s="1"/>
    </row>
    <row r="25" spans="1:5" ht="30" customHeight="1" x14ac:dyDescent="0.25">
      <c r="A25" s="13" t="s">
        <v>29</v>
      </c>
      <c r="B25" s="14"/>
      <c r="C25" s="1">
        <f>C11+C24-D24</f>
        <v>212785.29000000004</v>
      </c>
      <c r="D25" s="1"/>
      <c r="E25" s="1"/>
    </row>
    <row r="26" spans="1:5" x14ac:dyDescent="0.25">
      <c r="A26" s="12" t="s">
        <v>20</v>
      </c>
      <c r="B26" s="12"/>
      <c r="C26" s="12"/>
      <c r="D26" s="12"/>
      <c r="E26" s="12"/>
    </row>
    <row r="27" spans="1:5" x14ac:dyDescent="0.25">
      <c r="A27" s="8" t="s">
        <v>44</v>
      </c>
      <c r="B27" s="8"/>
      <c r="C27" s="8"/>
      <c r="D27" s="8"/>
      <c r="E27" s="8"/>
    </row>
    <row r="28" spans="1:5" x14ac:dyDescent="0.25">
      <c r="A28" s="4"/>
      <c r="B28" s="4"/>
      <c r="C28" s="4"/>
      <c r="D28" s="4"/>
      <c r="E28" s="4"/>
    </row>
    <row r="29" spans="1:5" x14ac:dyDescent="0.25">
      <c r="A29" s="10" t="s">
        <v>22</v>
      </c>
      <c r="B29" s="10"/>
      <c r="C29" s="10"/>
      <c r="D29" s="10"/>
      <c r="E29" s="10"/>
    </row>
    <row r="30" spans="1:5" x14ac:dyDescent="0.25">
      <c r="A30" s="15" t="s">
        <v>35</v>
      </c>
      <c r="B30" s="16"/>
      <c r="C30" s="16"/>
      <c r="D30" s="16"/>
      <c r="E30" s="16"/>
    </row>
    <row r="31" spans="1:5" x14ac:dyDescent="0.25">
      <c r="A31" s="8" t="s">
        <v>41</v>
      </c>
      <c r="B31" s="8"/>
      <c r="C31" s="8"/>
      <c r="D31" s="8"/>
      <c r="E31" s="8"/>
    </row>
    <row r="32" spans="1:5" x14ac:dyDescent="0.25">
      <c r="A32" s="8" t="s">
        <v>42</v>
      </c>
      <c r="B32" s="8"/>
      <c r="C32" s="8"/>
      <c r="D32" s="8"/>
      <c r="E32" s="8"/>
    </row>
    <row r="33" spans="1:5" x14ac:dyDescent="0.25">
      <c r="A33" s="4"/>
      <c r="B33" s="4"/>
      <c r="C33" s="4"/>
      <c r="D33" s="4"/>
      <c r="E33" s="4"/>
    </row>
    <row r="34" spans="1:5" x14ac:dyDescent="0.25">
      <c r="A34" s="10" t="s">
        <v>45</v>
      </c>
      <c r="B34" s="10"/>
      <c r="C34" s="10"/>
      <c r="D34" s="10"/>
      <c r="E34" s="10"/>
    </row>
    <row r="36" spans="1:5" x14ac:dyDescent="0.25">
      <c r="A36" s="11" t="s">
        <v>19</v>
      </c>
      <c r="B36" s="11"/>
      <c r="C36" s="11"/>
      <c r="D36" s="11"/>
      <c r="E36" s="11"/>
    </row>
  </sheetData>
  <mergeCells count="17">
    <mergeCell ref="A27:E27"/>
    <mergeCell ref="A34:E34"/>
    <mergeCell ref="A36:E36"/>
    <mergeCell ref="A5:E5"/>
    <mergeCell ref="A26:E26"/>
    <mergeCell ref="A11:B11"/>
    <mergeCell ref="A25:B25"/>
    <mergeCell ref="A8:E8"/>
    <mergeCell ref="A29:E29"/>
    <mergeCell ref="A30:E30"/>
    <mergeCell ref="A31:E31"/>
    <mergeCell ref="A32:E32"/>
    <mergeCell ref="A1:E1"/>
    <mergeCell ref="A2:E2"/>
    <mergeCell ref="A4:E4"/>
    <mergeCell ref="A6:E6"/>
    <mergeCell ref="A7:E7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2020-02-04T15:39:02Z</dcterms:modified>
</cp:coreProperties>
</file>