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<sst xmlns="http://schemas.openxmlformats.org/spreadsheetml/2006/main" count="47" uniqueCount="47">
  <si>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</si>
  <si>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</si>
  <si>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</si>
  <si>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</si>
  <si>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</si>
  <si>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</si>
  <si>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</si>
  <si>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</si>
  <si>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</si>
  <si>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</si>
  <si>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</si>
  <si>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</si>
  <si>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</si>
  <si>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</si>
  <si>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</si>
  <si>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</si>
  <si>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</si>
  <si>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31-а 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</si>
  <si>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</si>
  <si>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 xml:space="preserve">2.Содержание жилья: </t>
  </si>
  <si>
    <t xml:space="preserve">3. Собрано с  интернет-провайдеров: </t>
  </si>
  <si>
    <t>4. Собрано с субарендаторов:</t>
  </si>
  <si>
    <t>Генеральный директор                                      В.В.Дроздов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</si>
  <si>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</si>
  <si>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</si>
  <si>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</si>
  <si>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</si>
  <si>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</si>
  <si>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=16200  руб. 00 коп.</t>
  </si>
  <si>
    <t>Остаток на 01.01.2019г.= 931 руб. 27 коп.</t>
  </si>
  <si>
    <t>Собрано за 2019г. = 0 руб.  коп.</t>
  </si>
  <si>
    <t>5304-ремонт стояка системы ГВС с заменой трубы-4 м.п. (кв.98-а), ремонт канализационной системы с заменой трубы-1м.п.(подвал), ремонт системы ГВС с заменой муфты-1шт(кв.30)</t>
  </si>
  <si>
    <t>7201-ремонт системы ХВС с заменой трубы-1 м.п.(кв.28), ремонт системы ХВС и ГВС с заменой крана шарового-2шт (кв.96), ремонт системы ГВС с заменой трубы-3 м.п.(кв.62).</t>
  </si>
  <si>
    <t>932-ремонт системы ХВС и ГВС с заменой крана шарового-2 шт (кв.49)</t>
  </si>
  <si>
    <t>4179,00 - ремонт стыков стеновых панелей (кв.78) - 13 м.п.</t>
  </si>
  <si>
    <t xml:space="preserve">3553-устройство сетки на вытяжной шахте-15м.п., обрамление вытяжной шахты металлом-2м2;                              10783-ремонт кровли-43,1м2  </t>
  </si>
  <si>
    <t>7647-ремонт системы ГВС с заменой трубы-4,5м.п.(подвал,1 эт)</t>
  </si>
  <si>
    <t>1358-ремонт канализационной системы с заменой трубы-1,5м.п. (подвал);</t>
  </si>
  <si>
    <t>3325-ремонт системы ГВС с заменой трубы-3м.п. (кв.106), ремонт системы отопления с заменой крана маевского-3шт(чердак, подвал), ремонт системы отлпления с заменой крана шарового-1шт(кв.9,21);               133404-замена окон ПВХ-17шт.</t>
  </si>
  <si>
    <t xml:space="preserve">Начисляемая площадь дома - 4478,54м2 </t>
  </si>
  <si>
    <t>Ежемесячный предпологаемый сбор по статье "Текущий ремонт"при 100% оплате коммунальных платежей должен составлять   4478,54   х 2,77=12405,56 рублей</t>
  </si>
  <si>
    <t>Собрано за 2019г. = 18600 руб. 00 коп.</t>
  </si>
  <si>
    <t>Остаток на 01.01.2020г. =34800 руб. 00 коп.</t>
  </si>
  <si>
    <t>Остаток на 01.01.2020г.=931 руб. 27 коп.</t>
  </si>
  <si>
    <t xml:space="preserve">2713-ремонт системы электроснабжения с заменой кабеля-30м.п., гофротрубы-10м.п.(кв.98а)                                  </t>
  </si>
  <si>
    <t>Собрано с населения: 96754 руб. 62 коп.</t>
  </si>
  <si>
    <t xml:space="preserve">5.Задолженность жильцов за жилищно-коммунальные услуги на 01.02.2020г. -239 827  руб. 75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</si>
</sst>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5" workbookViewId="0">
      <selection activeCell="A38" sqref="A38:E3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25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12" t="s">
        <v>39</v>
      </c>
      <c r="B5" s="12"/>
      <c r="C5" s="12"/>
      <c r="D5" s="12"/>
      <c r="E5" s="12"/>
    </row>
    <row r="6" spans="1:5" ht="29.25" customHeight="1" x14ac:dyDescent="0.25">
      <c r="A6" s="13" t="s">
        <v>18</v>
      </c>
      <c r="B6" s="13"/>
      <c r="C6" s="13"/>
      <c r="D6" s="13"/>
      <c r="E6" s="13"/>
    </row>
    <row r="7" spans="1:5" ht="34.5" customHeight="1" x14ac:dyDescent="0.25">
      <c r="A7" s="13" t="s">
        <v>40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26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7" t="s">
        <v>23</v>
      </c>
      <c r="B9" s="8"/>
      <c r="C9" s="1">
        <v>88459.25</v>
      </c>
      <c r="D9" s="1"/>
      <c r="E9" s="1"/>
    </row>
    <row r="10" spans="1:5" ht="60" x14ac:dyDescent="0.25">
      <c r="A10" s="1">
        <v>1</v>
      </c>
      <c r="B10" s="3" t="s">
        <v>5</v>
      </c>
      <c r="C10" s="1">
        <v>9969.43</v>
      </c>
      <c r="D10" s="1">
        <v>5304</v>
      </c>
      <c r="E10" s="2" t="s">
        <v>31</v>
      </c>
    </row>
    <row r="11" spans="1:5" ht="60" x14ac:dyDescent="0.25">
      <c r="A11" s="1">
        <v>2</v>
      </c>
      <c r="B11" s="3" t="s">
        <v>6</v>
      </c>
      <c r="C11" s="1">
        <v>12329.12</v>
      </c>
      <c r="D11" s="1">
        <v>7201</v>
      </c>
      <c r="E11" s="2" t="s">
        <v>32</v>
      </c>
    </row>
    <row r="12" spans="1:5" x14ac:dyDescent="0.25">
      <c r="A12" s="1">
        <v>3</v>
      </c>
      <c r="B12" s="3" t="s">
        <v>7</v>
      </c>
      <c r="C12" s="1">
        <v>10404.67</v>
      </c>
      <c r="D12" s="1"/>
      <c r="E12" s="2"/>
    </row>
    <row r="13" spans="1:5" ht="30" x14ac:dyDescent="0.25">
      <c r="A13" s="1">
        <v>4</v>
      </c>
      <c r="B13" s="3" t="s">
        <v>8</v>
      </c>
      <c r="C13" s="1">
        <v>9923.25</v>
      </c>
      <c r="D13" s="1">
        <v>932</v>
      </c>
      <c r="E13" s="2" t="s">
        <v>33</v>
      </c>
    </row>
    <row r="14" spans="1:5" x14ac:dyDescent="0.25">
      <c r="A14" s="1">
        <v>5</v>
      </c>
      <c r="B14" s="3" t="s">
        <v>9</v>
      </c>
      <c r="C14" s="1">
        <v>10642.56</v>
      </c>
      <c r="D14" s="1"/>
      <c r="E14" s="2"/>
    </row>
    <row r="15" spans="1:5" ht="30" x14ac:dyDescent="0.25">
      <c r="A15" s="1">
        <v>6</v>
      </c>
      <c r="B15" s="3" t="s">
        <v>10</v>
      </c>
      <c r="C15" s="1">
        <v>9969.34</v>
      </c>
      <c r="D15" s="1">
        <v>4179</v>
      </c>
      <c r="E15" s="2" t="s">
        <v>34</v>
      </c>
    </row>
    <row r="16" spans="1:5" ht="45" x14ac:dyDescent="0.25">
      <c r="A16" s="1">
        <v>7</v>
      </c>
      <c r="B16" s="3" t="s">
        <v>11</v>
      </c>
      <c r="C16" s="1">
        <v>11248.29</v>
      </c>
      <c r="D16" s="1">
        <v>14336</v>
      </c>
      <c r="E16" s="2" t="s">
        <v>35</v>
      </c>
    </row>
    <row r="17" spans="1:5" ht="30" x14ac:dyDescent="0.25">
      <c r="A17" s="1">
        <v>8</v>
      </c>
      <c r="B17" s="3" t="s">
        <v>12</v>
      </c>
      <c r="C17" s="1">
        <v>10298.9</v>
      </c>
      <c r="D17" s="1">
        <v>7647</v>
      </c>
      <c r="E17" s="2" t="s">
        <v>36</v>
      </c>
    </row>
    <row r="18" spans="1:5" ht="30" x14ac:dyDescent="0.25">
      <c r="A18" s="1">
        <v>9</v>
      </c>
      <c r="B18" s="3" t="s">
        <v>13</v>
      </c>
      <c r="C18" s="1">
        <v>11775.66</v>
      </c>
      <c r="D18" s="1">
        <v>1358</v>
      </c>
      <c r="E18" s="2" t="s">
        <v>37</v>
      </c>
    </row>
    <row r="19" spans="1:5" ht="75" x14ac:dyDescent="0.25">
      <c r="A19" s="1">
        <v>10</v>
      </c>
      <c r="B19" s="3" t="s">
        <v>14</v>
      </c>
      <c r="C19" s="1">
        <v>11628.02</v>
      </c>
      <c r="D19" s="1">
        <v>136729</v>
      </c>
      <c r="E19" s="2" t="s">
        <v>38</v>
      </c>
    </row>
    <row r="20" spans="1:5" x14ac:dyDescent="0.25">
      <c r="A20" s="1">
        <v>11</v>
      </c>
      <c r="B20" s="3" t="s">
        <v>15</v>
      </c>
      <c r="C20" s="1">
        <v>10882.66</v>
      </c>
      <c r="D20" s="1"/>
      <c r="E20" s="1"/>
    </row>
    <row r="21" spans="1:5" ht="30" x14ac:dyDescent="0.25">
      <c r="A21" s="1">
        <v>12</v>
      </c>
      <c r="B21" s="3" t="s">
        <v>16</v>
      </c>
      <c r="C21" s="1">
        <v>10402.1</v>
      </c>
      <c r="D21" s="1">
        <v>2713</v>
      </c>
      <c r="E21" s="2" t="s">
        <v>44</v>
      </c>
    </row>
    <row r="22" spans="1:5" x14ac:dyDescent="0.25">
      <c r="A22" s="1"/>
      <c r="B22" s="3" t="s">
        <v>4</v>
      </c>
      <c r="C22" s="1">
        <f>SUM(C10:C21)</f>
        <v>129474.00000000001</v>
      </c>
      <c r="D22" s="1">
        <f>SUM(D10:D21)</f>
        <v>180399</v>
      </c>
      <c r="E22" s="1"/>
    </row>
    <row r="23" spans="1:5" ht="30" customHeight="1" x14ac:dyDescent="0.25">
      <c r="A23" s="7" t="s">
        <v>27</v>
      </c>
      <c r="B23" s="8"/>
      <c r="C23" s="1">
        <f>C9+C22-D22</f>
        <v>37534.25</v>
      </c>
      <c r="D23" s="1"/>
      <c r="E23" s="1"/>
    </row>
    <row r="25" spans="1:5" x14ac:dyDescent="0.25">
      <c r="A25" s="4" t="s">
        <v>19</v>
      </c>
      <c r="B25" s="4"/>
      <c r="C25" s="4"/>
    </row>
    <row r="26" spans="1:5" x14ac:dyDescent="0.25">
      <c r="A26" t="s">
        <v>45</v>
      </c>
    </row>
    <row r="28" spans="1:5" x14ac:dyDescent="0.25">
      <c r="A28" s="4" t="s">
        <v>20</v>
      </c>
      <c r="B28" s="4"/>
      <c r="C28" s="4"/>
      <c r="D28" s="4"/>
    </row>
    <row r="29" spans="1:5" x14ac:dyDescent="0.25">
      <c r="A29" t="s">
        <v>28</v>
      </c>
    </row>
    <row r="30" spans="1:5" x14ac:dyDescent="0.25">
      <c r="A30" t="s">
        <v>41</v>
      </c>
    </row>
    <row r="31" spans="1:5" x14ac:dyDescent="0.25">
      <c r="A31" t="s">
        <v>42</v>
      </c>
    </row>
    <row r="33" spans="1:5" x14ac:dyDescent="0.25">
      <c r="A33" s="4" t="s">
        <v>21</v>
      </c>
      <c r="B33" s="4"/>
      <c r="C33" s="4"/>
    </row>
    <row r="34" spans="1:5" x14ac:dyDescent="0.25">
      <c r="A34" t="s">
        <v>29</v>
      </c>
    </row>
    <row r="35" spans="1:5" x14ac:dyDescent="0.25">
      <c r="A35" t="s">
        <v>30</v>
      </c>
    </row>
    <row r="36" spans="1:5" x14ac:dyDescent="0.25">
      <c r="A36" t="s">
        <v>43</v>
      </c>
    </row>
    <row r="38" spans="1:5" x14ac:dyDescent="0.25">
      <c r="A38" s="5" t="s">
        <v>46</v>
      </c>
      <c r="B38" s="5"/>
      <c r="C38" s="5"/>
      <c r="D38" s="5"/>
      <c r="E38" s="5"/>
    </row>
    <row r="40" spans="1:5" x14ac:dyDescent="0.25">
      <c r="A40" s="6" t="s">
        <v>22</v>
      </c>
      <c r="B40" s="6"/>
      <c r="C40" s="6"/>
      <c r="D40" s="6"/>
      <c r="E40" s="6"/>
    </row>
  </sheetData>
  <mergeCells count="10">
    <mergeCell ref="A38:E38"/>
    <mergeCell ref="A40:E40"/>
    <mergeCell ref="A9:B9"/>
    <mergeCell ref="A23:B23"/>
    <mergeCell ref="A1:E1"/>
    <mergeCell ref="A2:E2"/>
    <mergeCell ref="A4:E4"/>
    <mergeCell ref="A5:E5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2020-02-04T16:26:32Z</dcterms:modified>
</cp:coreProperties>
</file>