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E24" i="1"/>
  <c r="C25" i="1" l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<sst xmlns="http://schemas.openxmlformats.org/spreadsheetml/2006/main" count="37" uniqueCount="37">
  <si>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</si>
  <si>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</si>
  <si>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</si>
  <si>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</si>
  <si>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</si>
  <si>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</si>
  <si>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</si>
  <si>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</si>
  <si>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</si>
  <si>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</si>
  <si>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</si>
  <si>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</si>
  <si>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</si>
  <si>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</si>
  <si>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</si>
  <si>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</si>
  <si>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</si>
  <si>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№25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</si>
  <si>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</si>
  <si>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</si>
  <si>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</si>
  <si>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Начисляемая площадь дома - 1638,20м2</t>
  </si>
  <si>
    <t>Ежемесячный предпологаемый сбор по статье "Текущий ремонт"при 100% оплате коммунальных платежей должен составлять    1638,20  х 2,77= 4537,81  рублей</t>
  </si>
  <si>
    <t>Остаток на 01.01.2018г.</t>
  </si>
  <si>
    <t xml:space="preserve">3. Собрано с  интернет-провайдеров: </t>
  </si>
  <si>
    <t>ООО "УК Сейм" за 2018год</t>
  </si>
  <si>
    <t>Месяц 2018года</t>
  </si>
  <si>
    <t>Остаток на 01.01.2019г.</t>
  </si>
  <si>
    <t>Остаток на 01.01.2018г. = 14400  руб. 00 коп.</t>
  </si>
  <si>
    <t>Сбор ОПУ</t>
  </si>
  <si>
    <t>7140,00 - замена общедомового электросчетчика Меркурий - 1 шт.</t>
  </si>
  <si>
    <t>собрано денежных средств,руб.</t>
  </si>
  <si>
    <t>4792-ремонт системы отопления с заменой трубы-2,5м.п.(подвал, теплоузел)</t>
  </si>
  <si>
    <t>4. Задолженность жильцов за жилищно-коммунальные услуги на 01.02.2019г- 56710 руб.06  коп.</t>
  </si>
  <si>
    <t>Собрано за 2018г. = 14400 руб. 00 коп.</t>
  </si>
  <si>
    <t>Остаток на 01.01.2019г.=28800 руб. 00 коп.</t>
  </si>
  <si>
    <t>Собрано с населения: 29212 руб. 71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</si>
</sst>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4" zoomScale="110" zoomScaleNormal="110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0.42578125" customWidth="1"/>
    <col min="5" max="5" width="12.7109375" customWidth="1"/>
    <col min="6" max="6" width="50.28515625" customWidth="1"/>
  </cols>
  <sheetData>
    <row r="1" spans="1:6" ht="23.25" x14ac:dyDescent="0.35">
      <c r="A1" s="7" t="s">
        <v>0</v>
      </c>
      <c r="B1" s="7"/>
      <c r="C1" s="7"/>
      <c r="D1" s="7"/>
      <c r="E1" s="7"/>
      <c r="F1" s="7"/>
    </row>
    <row r="2" spans="1:6" ht="23.25" x14ac:dyDescent="0.35">
      <c r="A2" s="8" t="s">
        <v>25</v>
      </c>
      <c r="B2" s="8"/>
      <c r="C2" s="8"/>
      <c r="D2" s="8"/>
      <c r="E2" s="8"/>
      <c r="F2" s="8"/>
    </row>
    <row r="4" spans="1:6" ht="27.75" customHeight="1" x14ac:dyDescent="0.25">
      <c r="A4" s="9" t="s">
        <v>17</v>
      </c>
      <c r="B4" s="9"/>
      <c r="C4" s="9"/>
      <c r="D4" s="9"/>
      <c r="E4" s="9"/>
      <c r="F4" s="9"/>
    </row>
    <row r="6" spans="1:6" x14ac:dyDescent="0.25">
      <c r="A6" s="10" t="s">
        <v>21</v>
      </c>
      <c r="B6" s="10"/>
      <c r="C6" s="10"/>
      <c r="D6" s="10"/>
      <c r="E6" s="10"/>
      <c r="F6" s="10"/>
    </row>
    <row r="7" spans="1:6" ht="29.25" customHeight="1" x14ac:dyDescent="0.25">
      <c r="A7" s="11" t="s">
        <v>18</v>
      </c>
      <c r="B7" s="11"/>
      <c r="C7" s="11"/>
      <c r="D7" s="11"/>
      <c r="E7" s="11"/>
      <c r="F7" s="11"/>
    </row>
    <row r="8" spans="1:6" ht="34.5" customHeight="1" x14ac:dyDescent="0.25">
      <c r="A8" s="11" t="s">
        <v>22</v>
      </c>
      <c r="B8" s="11"/>
      <c r="C8" s="11"/>
      <c r="D8" s="11"/>
      <c r="E8" s="11"/>
      <c r="F8" s="11"/>
    </row>
    <row r="10" spans="1:6" ht="60" x14ac:dyDescent="0.25">
      <c r="A10" s="1" t="s">
        <v>1</v>
      </c>
      <c r="B10" s="2" t="s">
        <v>26</v>
      </c>
      <c r="C10" s="2" t="s">
        <v>31</v>
      </c>
      <c r="D10" s="2" t="s">
        <v>29</v>
      </c>
      <c r="E10" s="2" t="s">
        <v>2</v>
      </c>
      <c r="F10" s="1" t="s">
        <v>3</v>
      </c>
    </row>
    <row r="11" spans="1:6" ht="33" customHeight="1" x14ac:dyDescent="0.25">
      <c r="A11" s="5" t="s">
        <v>23</v>
      </c>
      <c r="B11" s="6"/>
      <c r="C11" s="1">
        <v>-44091.81</v>
      </c>
      <c r="D11" s="1"/>
      <c r="E11" s="1"/>
      <c r="F11" s="1"/>
    </row>
    <row r="12" spans="1:6" x14ac:dyDescent="0.25">
      <c r="A12" s="1">
        <v>1</v>
      </c>
      <c r="B12" s="3" t="s">
        <v>5</v>
      </c>
      <c r="C12" s="1">
        <v>3528.8</v>
      </c>
      <c r="D12" s="1">
        <v>767.29</v>
      </c>
      <c r="E12" s="1"/>
      <c r="F12" s="1"/>
    </row>
    <row r="13" spans="1:6" x14ac:dyDescent="0.25">
      <c r="A13" s="1">
        <v>2</v>
      </c>
      <c r="B13" s="3" t="s">
        <v>6</v>
      </c>
      <c r="C13" s="1">
        <v>4996.67</v>
      </c>
      <c r="D13" s="1"/>
      <c r="E13" s="1"/>
      <c r="F13" s="1"/>
    </row>
    <row r="14" spans="1:6" x14ac:dyDescent="0.25">
      <c r="A14" s="1">
        <v>3</v>
      </c>
      <c r="B14" s="3" t="s">
        <v>7</v>
      </c>
      <c r="C14" s="1">
        <v>3421.26</v>
      </c>
      <c r="D14" s="1"/>
      <c r="E14" s="1"/>
      <c r="F14" s="1"/>
    </row>
    <row r="15" spans="1:6" ht="30" x14ac:dyDescent="0.25">
      <c r="A15" s="1">
        <v>4</v>
      </c>
      <c r="B15" s="3" t="s">
        <v>8</v>
      </c>
      <c r="C15" s="1">
        <v>4633.51</v>
      </c>
      <c r="D15" s="1">
        <v>9.5500000000000007</v>
      </c>
      <c r="E15" s="1">
        <v>7140</v>
      </c>
      <c r="F15" s="2" t="s">
        <v>30</v>
      </c>
    </row>
    <row r="16" spans="1:6" x14ac:dyDescent="0.25">
      <c r="A16" s="1">
        <v>5</v>
      </c>
      <c r="B16" s="3" t="s">
        <v>9</v>
      </c>
      <c r="C16" s="1">
        <v>4476.18</v>
      </c>
      <c r="D16" s="1"/>
      <c r="E16" s="1"/>
      <c r="F16" s="1"/>
    </row>
    <row r="17" spans="1:6" x14ac:dyDescent="0.25">
      <c r="A17" s="1">
        <v>6</v>
      </c>
      <c r="B17" s="3" t="s">
        <v>10</v>
      </c>
      <c r="C17" s="1">
        <v>4177.9799999999996</v>
      </c>
      <c r="D17" s="1"/>
      <c r="E17" s="1"/>
      <c r="F17" s="1"/>
    </row>
    <row r="18" spans="1:6" x14ac:dyDescent="0.25">
      <c r="A18" s="1">
        <v>7</v>
      </c>
      <c r="B18" s="3" t="s">
        <v>11</v>
      </c>
      <c r="C18" s="1">
        <v>4987.2700000000004</v>
      </c>
      <c r="D18" s="1"/>
      <c r="E18" s="1"/>
      <c r="F18" s="2"/>
    </row>
    <row r="19" spans="1:6" x14ac:dyDescent="0.25">
      <c r="A19" s="1">
        <v>8</v>
      </c>
      <c r="B19" s="3" t="s">
        <v>12</v>
      </c>
      <c r="C19" s="1">
        <v>4114.54</v>
      </c>
      <c r="D19" s="1"/>
      <c r="E19" s="1"/>
      <c r="F19" s="2"/>
    </row>
    <row r="20" spans="1:6" x14ac:dyDescent="0.25">
      <c r="A20" s="1">
        <v>9</v>
      </c>
      <c r="B20" s="3" t="s">
        <v>13</v>
      </c>
      <c r="C20" s="1">
        <v>4177.9799999999996</v>
      </c>
      <c r="D20" s="1"/>
      <c r="E20" s="1"/>
      <c r="F20" s="1"/>
    </row>
    <row r="21" spans="1:6" x14ac:dyDescent="0.25">
      <c r="A21" s="1">
        <v>10</v>
      </c>
      <c r="B21" s="3" t="s">
        <v>14</v>
      </c>
      <c r="C21" s="1">
        <v>4579.8999999999996</v>
      </c>
      <c r="D21" s="1"/>
      <c r="E21" s="1"/>
      <c r="F21" s="2"/>
    </row>
    <row r="22" spans="1:6" ht="30" x14ac:dyDescent="0.25">
      <c r="A22" s="1">
        <v>11</v>
      </c>
      <c r="B22" s="3" t="s">
        <v>15</v>
      </c>
      <c r="C22" s="1">
        <v>3949.74</v>
      </c>
      <c r="D22" s="1"/>
      <c r="E22" s="1">
        <v>4792</v>
      </c>
      <c r="F22" s="2" t="s">
        <v>32</v>
      </c>
    </row>
    <row r="23" spans="1:6" x14ac:dyDescent="0.25">
      <c r="A23" s="1">
        <v>12</v>
      </c>
      <c r="B23" s="3" t="s">
        <v>16</v>
      </c>
      <c r="C23" s="1">
        <v>4860.78</v>
      </c>
      <c r="D23" s="1"/>
      <c r="E23" s="1"/>
      <c r="F23" s="2"/>
    </row>
    <row r="24" spans="1:6" x14ac:dyDescent="0.25">
      <c r="A24" s="1"/>
      <c r="B24" s="3" t="s">
        <v>4</v>
      </c>
      <c r="C24" s="1">
        <f>SUM(C12:C23)</f>
        <v>51904.61</v>
      </c>
      <c r="D24" s="1">
        <f>SUM(D12:D23)</f>
        <v>776.83999999999992</v>
      </c>
      <c r="E24" s="1">
        <f>SUM(E12:E23)</f>
        <v>11932</v>
      </c>
      <c r="F24" s="1"/>
    </row>
    <row r="25" spans="1:6" ht="30" customHeight="1" x14ac:dyDescent="0.25">
      <c r="A25" s="5" t="s">
        <v>27</v>
      </c>
      <c r="B25" s="6"/>
      <c r="C25" s="1">
        <f>C11+C24+D24-E24</f>
        <v>-3342.3599999999969</v>
      </c>
      <c r="D25" s="1"/>
      <c r="E25" s="1"/>
      <c r="F25" s="1"/>
    </row>
    <row r="27" spans="1:6" x14ac:dyDescent="0.25">
      <c r="A27" t="s">
        <v>19</v>
      </c>
    </row>
    <row r="28" spans="1:6" x14ac:dyDescent="0.25">
      <c r="A28" t="s">
        <v>36</v>
      </c>
    </row>
    <row r="30" spans="1:6" x14ac:dyDescent="0.25">
      <c r="A30" t="s">
        <v>24</v>
      </c>
    </row>
    <row r="31" spans="1:6" x14ac:dyDescent="0.25">
      <c r="A31" t="s">
        <v>28</v>
      </c>
    </row>
    <row r="32" spans="1:6" x14ac:dyDescent="0.25">
      <c r="A32" t="s">
        <v>34</v>
      </c>
    </row>
    <row r="33" spans="1:6" x14ac:dyDescent="0.25">
      <c r="A33" t="s">
        <v>35</v>
      </c>
    </row>
    <row r="35" spans="1:6" x14ac:dyDescent="0.25">
      <c r="A35" s="12" t="s">
        <v>33</v>
      </c>
      <c r="B35" s="12"/>
      <c r="C35" s="12"/>
      <c r="D35" s="12"/>
      <c r="E35" s="12"/>
      <c r="F35" s="12"/>
    </row>
    <row r="37" spans="1:6" x14ac:dyDescent="0.25">
      <c r="A37" s="4" t="s">
        <v>20</v>
      </c>
      <c r="B37" s="4"/>
      <c r="C37" s="4"/>
      <c r="D37" s="4"/>
      <c r="E37" s="4"/>
      <c r="F37" s="4"/>
    </row>
  </sheetData>
  <mergeCells count="10">
    <mergeCell ref="A37:F37"/>
    <mergeCell ref="A11:B11"/>
    <mergeCell ref="A25:B25"/>
    <mergeCell ref="A1:F1"/>
    <mergeCell ref="A2:F2"/>
    <mergeCell ref="A4:F4"/>
    <mergeCell ref="A6:F6"/>
    <mergeCell ref="A7:F7"/>
    <mergeCell ref="A8:F8"/>
    <mergeCell ref="A35:F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2019-02-13T10:26:57Z</dcterms:modified>
</cp:coreProperties>
</file>