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 l="1"/>
  <c r="E24" i="1"/>
  <c r="C25" i="1" l="1"/>
</calcChain>
</file>

<file path=xl/sharedStrings.xml><?xml version="1.0" encoding="utf-8"?>
<sst xmlns="http://schemas.openxmlformats.org/spreadsheetml/2006/main" count="46" uniqueCount="46">
  <si>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</si>
  <si>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</si>
  <si>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</si>
  <si>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</si>
  <si>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</si>
  <si>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</si>
  <si>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</si>
  <si>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</si>
  <si>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</si>
  <si>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</si>
  <si>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</si>
  <si>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</si>
  <si>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</si>
  <si>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</si>
  <si>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</si>
  <si>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</si>
  <si>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</si>
  <si>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</si>
  <si>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6  по ул.Белгородская</t>
  </si>
  <si>
    <t>Остаток на 01.01.2018г.</t>
  </si>
  <si>
    <t>Начисляемая площадь дома - 1607,63м2</t>
  </si>
  <si>
    <t>Ежемесячный предпологаемый сбор по статье "Текущий ремонт"при 100% оплате коммунальных платежей должен составлять   1607,63  х 2,77= 4453,14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</si>
  <si>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</si>
  <si>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2. Содержание жилья: </t>
  </si>
  <si>
    <t xml:space="preserve">3. Собрано с  интернет-провайдеров: </t>
  </si>
  <si>
    <t>Генеральный директор                                                           В.В.Дроздов</t>
  </si>
  <si>
    <t>ООО "УК Сейм" за 2018год</t>
  </si>
  <si>
    <t>Месяц 2018года</t>
  </si>
  <si>
    <t>Остаток на 01.01.2019г.</t>
  </si>
  <si>
    <t>Остаток на 01.01.2018г.=8100 руб. 00 коп.</t>
  </si>
  <si>
    <t>сбор на бойлер</t>
  </si>
  <si>
    <t xml:space="preserve">26889-подготовка проектной документации;                             </t>
  </si>
  <si>
    <t xml:space="preserve">100553-объвязка водонагревателя с врезками на отопление и ГВС- труба-3м.п.; краны шаровые-10шт, краны трухходовые-4шт;  </t>
  </si>
  <si>
    <t>835,00 - замена крана шарового отопления (теплоузел) - 1 шт.</t>
  </si>
  <si>
    <t>13450,00 - замена электросчетчика Меркурий - 1 шт., замена трансформаторов тока - 3 шт., замена электропровода - 18 м.п.</t>
  </si>
  <si>
    <t>4389-смена манометра-4 шт, термометра-4шт, муфта-2шт, сгон-2шт, краны шаровые-2шт.(теплоузел)</t>
  </si>
  <si>
    <t>1055-устройство люка (1 этаж)</t>
  </si>
  <si>
    <t>4. Задолженность жильцов за жилищно-коммунальные услуги на 01.02.2019г. - 102999 руб. 38 коп.</t>
  </si>
  <si>
    <t xml:space="preserve">4. Собрано с  субарендаторов: </t>
  </si>
  <si>
    <t>Остаток на 01.01.2018г.=0 руб. 00 коп.</t>
  </si>
  <si>
    <t>Собрано за 2018г. = 2007 руб. 70 коп.</t>
  </si>
  <si>
    <t>Остаток на 01.01.2019г.=  2007 руб. 70 коп.</t>
  </si>
  <si>
    <t>Собрано за 2018г. = 4800 руб. 00 коп.</t>
  </si>
  <si>
    <t>Остаток на 01.01.2019г.= 12900  руб. 00 коп.</t>
  </si>
  <si>
    <t>2795-ремонт системы ГВС с заменой крана шарового-1 шт.                                                                                                                    1499-остекление оконной рамы-1,56м2</t>
  </si>
  <si>
    <t>Собрано с населения: 28916руб. 41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</si>
</sst>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topLeftCell="A13" workbookViewId="0">
      <selection activeCell="A27" sqref="A27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1.140625" customWidth="1"/>
    <col min="5" max="5" width="12.7109375" customWidth="1"/>
    <col min="6" max="6" width="50.28515625" customWidth="1"/>
  </cols>
  <sheetData>
    <row r="1" spans="1:6" ht="23.25" x14ac:dyDescent="0.35">
      <c r="A1" s="8" t="s">
        <v>0</v>
      </c>
      <c r="B1" s="8"/>
      <c r="C1" s="8"/>
      <c r="D1" s="8"/>
      <c r="E1" s="8"/>
      <c r="F1" s="8"/>
    </row>
    <row r="2" spans="1:6" ht="23.25" x14ac:dyDescent="0.35">
      <c r="A2" s="9" t="s">
        <v>26</v>
      </c>
      <c r="B2" s="9"/>
      <c r="C2" s="9"/>
      <c r="D2" s="9"/>
      <c r="E2" s="9"/>
      <c r="F2" s="9"/>
    </row>
    <row r="4" spans="1:6" ht="27.75" customHeight="1" x14ac:dyDescent="0.25">
      <c r="A4" s="10" t="s">
        <v>18</v>
      </c>
      <c r="B4" s="10"/>
      <c r="C4" s="10"/>
      <c r="D4" s="10"/>
      <c r="E4" s="10"/>
      <c r="F4" s="10"/>
    </row>
    <row r="6" spans="1:6" x14ac:dyDescent="0.25">
      <c r="A6" s="11" t="s">
        <v>20</v>
      </c>
      <c r="B6" s="11"/>
      <c r="C6" s="11"/>
      <c r="D6" s="11"/>
      <c r="E6" s="11"/>
      <c r="F6" s="11"/>
    </row>
    <row r="7" spans="1:6" ht="29.25" customHeight="1" x14ac:dyDescent="0.25">
      <c r="A7" s="12" t="s">
        <v>22</v>
      </c>
      <c r="B7" s="12"/>
      <c r="C7" s="12"/>
      <c r="D7" s="12"/>
      <c r="E7" s="12"/>
      <c r="F7" s="12"/>
    </row>
    <row r="8" spans="1:6" ht="34.5" customHeight="1" x14ac:dyDescent="0.25">
      <c r="A8" s="12" t="s">
        <v>21</v>
      </c>
      <c r="B8" s="12"/>
      <c r="C8" s="12"/>
      <c r="D8" s="12"/>
      <c r="E8" s="12"/>
      <c r="F8" s="12"/>
    </row>
    <row r="10" spans="1:6" ht="60" x14ac:dyDescent="0.25">
      <c r="A10" s="1" t="s">
        <v>1</v>
      </c>
      <c r="B10" s="2" t="s">
        <v>27</v>
      </c>
      <c r="C10" s="2" t="s">
        <v>2</v>
      </c>
      <c r="D10" s="2" t="s">
        <v>30</v>
      </c>
      <c r="E10" s="2" t="s">
        <v>3</v>
      </c>
      <c r="F10" s="1" t="s">
        <v>4</v>
      </c>
    </row>
    <row r="11" spans="1:6" ht="33" customHeight="1" x14ac:dyDescent="0.25">
      <c r="A11" s="6" t="s">
        <v>19</v>
      </c>
      <c r="B11" s="7"/>
      <c r="C11" s="1">
        <v>-400679.08</v>
      </c>
      <c r="D11" s="1"/>
      <c r="E11" s="1"/>
      <c r="F11" s="1"/>
    </row>
    <row r="12" spans="1:6" x14ac:dyDescent="0.25">
      <c r="A12" s="1">
        <v>1</v>
      </c>
      <c r="B12" s="3" t="s">
        <v>6</v>
      </c>
      <c r="C12" s="1">
        <v>1793.6</v>
      </c>
      <c r="D12" s="1"/>
      <c r="E12" s="1">
        <v>26889</v>
      </c>
      <c r="F12" s="2" t="s">
        <v>31</v>
      </c>
    </row>
    <row r="13" spans="1:6" ht="45" x14ac:dyDescent="0.25">
      <c r="A13" s="1">
        <v>2</v>
      </c>
      <c r="B13" s="3" t="s">
        <v>7</v>
      </c>
      <c r="C13" s="1">
        <v>4018.5</v>
      </c>
      <c r="D13" s="1">
        <v>152644.71</v>
      </c>
      <c r="E13" s="1">
        <v>100553</v>
      </c>
      <c r="F13" s="2" t="s">
        <v>32</v>
      </c>
    </row>
    <row r="14" spans="1:6" x14ac:dyDescent="0.25">
      <c r="A14" s="1">
        <v>3</v>
      </c>
      <c r="B14" s="3" t="s">
        <v>8</v>
      </c>
      <c r="C14" s="1">
        <v>57433.11</v>
      </c>
      <c r="D14" s="1"/>
      <c r="E14" s="1"/>
      <c r="F14" s="1"/>
    </row>
    <row r="15" spans="1:6" ht="30" x14ac:dyDescent="0.25">
      <c r="A15" s="1">
        <v>4</v>
      </c>
      <c r="B15" s="3" t="s">
        <v>9</v>
      </c>
      <c r="C15" s="1">
        <v>4396.6099999999997</v>
      </c>
      <c r="D15" s="1">
        <v>4896.01</v>
      </c>
      <c r="E15" s="1">
        <v>835</v>
      </c>
      <c r="F15" s="2" t="s">
        <v>33</v>
      </c>
    </row>
    <row r="16" spans="1:6" x14ac:dyDescent="0.25">
      <c r="A16" s="1">
        <v>5</v>
      </c>
      <c r="B16" s="3" t="s">
        <v>10</v>
      </c>
      <c r="C16" s="1">
        <v>3387.91</v>
      </c>
      <c r="D16" s="1"/>
      <c r="E16" s="1"/>
      <c r="F16" s="1"/>
    </row>
    <row r="17" spans="1:6" ht="45" x14ac:dyDescent="0.25">
      <c r="A17" s="1">
        <v>6</v>
      </c>
      <c r="B17" s="3" t="s">
        <v>11</v>
      </c>
      <c r="C17" s="1">
        <v>3553.43</v>
      </c>
      <c r="D17" s="1"/>
      <c r="E17" s="1">
        <v>13450</v>
      </c>
      <c r="F17" s="2" t="s">
        <v>34</v>
      </c>
    </row>
    <row r="18" spans="1:6" ht="45" x14ac:dyDescent="0.25">
      <c r="A18" s="1">
        <v>7</v>
      </c>
      <c r="B18" s="3" t="s">
        <v>12</v>
      </c>
      <c r="C18" s="1">
        <v>3833.81</v>
      </c>
      <c r="D18" s="1"/>
      <c r="E18" s="1">
        <v>4389</v>
      </c>
      <c r="F18" s="2" t="s">
        <v>35</v>
      </c>
    </row>
    <row r="19" spans="1:6" x14ac:dyDescent="0.25">
      <c r="A19" s="1">
        <v>8</v>
      </c>
      <c r="B19" s="3" t="s">
        <v>13</v>
      </c>
      <c r="C19" s="1">
        <v>3869.26</v>
      </c>
      <c r="D19" s="1"/>
      <c r="E19" s="1">
        <v>1055</v>
      </c>
      <c r="F19" s="2" t="s">
        <v>36</v>
      </c>
    </row>
    <row r="20" spans="1:6" x14ac:dyDescent="0.25">
      <c r="A20" s="1">
        <v>9</v>
      </c>
      <c r="B20" s="3" t="s">
        <v>14</v>
      </c>
      <c r="C20" s="1">
        <v>3811.14</v>
      </c>
      <c r="D20" s="1"/>
      <c r="E20" s="1"/>
      <c r="F20" s="2"/>
    </row>
    <row r="21" spans="1:6" x14ac:dyDescent="0.25">
      <c r="A21" s="1">
        <v>10</v>
      </c>
      <c r="B21" s="3" t="s">
        <v>15</v>
      </c>
      <c r="C21" s="1">
        <v>3531.35</v>
      </c>
      <c r="D21" s="1"/>
      <c r="E21" s="1"/>
      <c r="F21" s="2"/>
    </row>
    <row r="22" spans="1:6" x14ac:dyDescent="0.25">
      <c r="A22" s="1">
        <v>11</v>
      </c>
      <c r="B22" s="3" t="s">
        <v>16</v>
      </c>
      <c r="C22" s="1">
        <v>4369.54</v>
      </c>
      <c r="D22" s="1"/>
      <c r="E22" s="1"/>
      <c r="F22" s="2"/>
    </row>
    <row r="23" spans="1:6" ht="45" x14ac:dyDescent="0.25">
      <c r="A23" s="1">
        <v>12</v>
      </c>
      <c r="B23" s="3" t="s">
        <v>17</v>
      </c>
      <c r="C23" s="1">
        <v>4393.67</v>
      </c>
      <c r="D23" s="1"/>
      <c r="E23" s="1">
        <v>4294</v>
      </c>
      <c r="F23" s="2" t="s">
        <v>44</v>
      </c>
    </row>
    <row r="24" spans="1:6" x14ac:dyDescent="0.25">
      <c r="A24" s="1"/>
      <c r="B24" s="3" t="s">
        <v>5</v>
      </c>
      <c r="C24" s="1">
        <f>SUM(C12:C23)</f>
        <v>98391.929999999978</v>
      </c>
      <c r="D24" s="1">
        <f>SUM(D12:D23)</f>
        <v>157540.72</v>
      </c>
      <c r="E24" s="1">
        <f>SUM(E12:E23)</f>
        <v>151465</v>
      </c>
      <c r="F24" s="1"/>
    </row>
    <row r="25" spans="1:6" ht="30" customHeight="1" x14ac:dyDescent="0.25">
      <c r="A25" s="6" t="s">
        <v>28</v>
      </c>
      <c r="B25" s="7"/>
      <c r="C25" s="1">
        <f>C11+C24+D24-E24</f>
        <v>-296211.43000000005</v>
      </c>
      <c r="D25" s="1"/>
      <c r="E25" s="1"/>
      <c r="F25" s="1"/>
    </row>
    <row r="26" spans="1:6" s="4" customFormat="1" x14ac:dyDescent="0.25">
      <c r="A26" s="4" t="s">
        <v>23</v>
      </c>
    </row>
    <row r="27" spans="1:6" x14ac:dyDescent="0.25">
      <c r="A27" t="s">
        <v>45</v>
      </c>
    </row>
    <row r="29" spans="1:6" x14ac:dyDescent="0.25">
      <c r="A29" s="4" t="s">
        <v>24</v>
      </c>
      <c r="B29" s="4"/>
      <c r="C29" s="4"/>
      <c r="D29" s="4"/>
    </row>
    <row r="30" spans="1:6" x14ac:dyDescent="0.25">
      <c r="A30" t="s">
        <v>29</v>
      </c>
    </row>
    <row r="31" spans="1:6" x14ac:dyDescent="0.25">
      <c r="A31" t="s">
        <v>42</v>
      </c>
    </row>
    <row r="32" spans="1:6" x14ac:dyDescent="0.25">
      <c r="A32" t="s">
        <v>43</v>
      </c>
    </row>
    <row r="34" spans="1:6" x14ac:dyDescent="0.25">
      <c r="A34" s="4" t="s">
        <v>38</v>
      </c>
      <c r="B34" s="4"/>
      <c r="C34" s="4"/>
      <c r="D34" s="4"/>
    </row>
    <row r="35" spans="1:6" x14ac:dyDescent="0.25">
      <c r="A35" t="s">
        <v>39</v>
      </c>
    </row>
    <row r="36" spans="1:6" x14ac:dyDescent="0.25">
      <c r="A36" t="s">
        <v>40</v>
      </c>
    </row>
    <row r="37" spans="1:6" x14ac:dyDescent="0.25">
      <c r="A37" t="s">
        <v>41</v>
      </c>
    </row>
    <row r="39" spans="1:6" x14ac:dyDescent="0.25">
      <c r="A39" s="5" t="s">
        <v>37</v>
      </c>
      <c r="B39" s="5"/>
      <c r="C39" s="5"/>
      <c r="D39" s="5"/>
      <c r="E39" s="5"/>
      <c r="F39" s="5"/>
    </row>
    <row r="40" spans="1:6" x14ac:dyDescent="0.25">
      <c r="A40" t="s">
        <v>25</v>
      </c>
    </row>
  </sheetData>
  <mergeCells count="9">
    <mergeCell ref="A39:F39"/>
    <mergeCell ref="A11:B11"/>
    <mergeCell ref="A25:B25"/>
    <mergeCell ref="A1:F1"/>
    <mergeCell ref="A2:F2"/>
    <mergeCell ref="A4:F4"/>
    <mergeCell ref="A6:F6"/>
    <mergeCell ref="A7:F7"/>
    <mergeCell ref="A8:F8"/>
  </mergeCells>
  <pageMargins left="0" right="0" top="0" bottom="0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2019-02-13T10:14:25Z</dcterms:modified>
</cp:coreProperties>
</file>