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<sst xmlns="http://schemas.openxmlformats.org/spreadsheetml/2006/main" count="47" uniqueCount="47">
  <si>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</si>
  <si>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</si>
  <si>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</si>
  <si>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</si>
  <si>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</si>
  <si>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</si>
  <si>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</si>
  <si>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</si>
  <si>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</si>
  <si>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</si>
  <si>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</si>
  <si>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</si>
  <si>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</si>
  <si>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</si>
  <si>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</si>
  <si>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47-а  по ул.Серегина</t>
  </si>
  <si>
    <t>1. Текущий ремонт:</t>
  </si>
  <si>
    <t>2. Содержание жилья:</t>
  </si>
  <si>
    <t xml:space="preserve">Генеральный директор                                                   В.В.Дроздов                  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</si>
  <si>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</si>
  <si>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</si>
  <si>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01.01.2020г.</t>
  </si>
  <si>
    <t>собрано денежных средств,руб.</t>
  </si>
  <si>
    <t>сметная стоимость выполненых работ</t>
  </si>
  <si>
    <t>Вид выполненых работ</t>
  </si>
  <si>
    <t>Начисляемая площадь дома - 4419,00м2</t>
  </si>
  <si>
    <t>ООО "УК Сейм" за 2020год</t>
  </si>
  <si>
    <t>Месяц 2020года</t>
  </si>
  <si>
    <t>Остаток на 01.01.2021г.</t>
  </si>
  <si>
    <t>Остаток на 01.01.2020г.=47500 руб. 00 коп.</t>
  </si>
  <si>
    <t>3815-ремонт канализационной системы с заменой трубы-3,250м.п. (кв.78)</t>
  </si>
  <si>
    <t>2364-ремонт системы ГВС с заменой крана шарового-2шт (подвал,5 под); ремонт системы отопления с заменой крана шарового-2шт(подвал, 4 под)</t>
  </si>
  <si>
    <t>12706-ремонт системы ХВС и ГВС с заменой трубы-10м.п., крана шарового-2шт(кв.82)</t>
  </si>
  <si>
    <t>16591-ремонт кровли (кв.43,45,75)=43,1м2;                                  5440-ремонт системы ГВС с заменой трубы-4м.п., уголок-4шт, муфты-5шт(кв.57-60)</t>
  </si>
  <si>
    <t xml:space="preserve">4632-ремонт канализационной системы с заменой трубы-0,5м.п. (подвал,2 под); ремонт системы ГВС с заменой крана шарового-1шт (подвал,6 под); ремонт системы ХВС с заменой трубы-4м.п., крана шарового-1шт (кв.68) </t>
  </si>
  <si>
    <t>40926-ремонт системы ХВС и ГВС  с заменой трубы-32 м.п., крана шарового-4шт, (кв.54,11,67,48); ремонт системы ГВС с заменой трубы-1м.п. (подвал,1 под)</t>
  </si>
  <si>
    <t>3605-ремонт канализационной системы с заменой трубы-1м.п. (подвал,5 под), ремонт системы ГВС с заменой трубы-1м.п. (подвал,5 под)</t>
  </si>
  <si>
    <t>9351-ремонт кровли-34,5м2 (кв.29,30);                                        1829-ремонт канализационной системы с заменой трубы-1,250м.п.(подвал,4 под).</t>
  </si>
  <si>
    <t>Ежемесячный предпологаемый сбор по статье "Текущий ремонт"при 100% оплате коммунальных платежей должен составлять  4419,00  х 2,62= 11577,78  рублей</t>
  </si>
  <si>
    <t>14959-ремонт системы ГВС с заменой крана шарового-2шт, муфты-2шт(подвал,1,3,4 под); ремонт системы ХВС с заменой трубы-3м.п. (кв.153); ремонт системы ГВС и ХВС с заменой трубы-5м.п.(кв.66)</t>
  </si>
  <si>
    <t>23102-ремонт системы ГВС с заменой трубы-14м.п.,тройника-4шт,крана шарового-5шт,муфты-15шт, уголок-10шт(кв.46,49,подвал 5 под), ремонт канализационной системы с заменой трубы-2м.п., муфты-2шт(кв.490</t>
  </si>
  <si>
    <t>Собрано с населения:134730  руб. 00 коп.</t>
  </si>
  <si>
    <t>Собрано за 2020г. = 34200 руб. 00 коп.</t>
  </si>
  <si>
    <t>Остаток на 01.01.2021г. = 81700 руб. 00 коп.</t>
  </si>
  <si>
    <t>415-ремонт системы ГВС с заменой муфты-1шт (подвал,4 под).                                                                                             1000-обработка лестничной клетки</t>
  </si>
  <si>
    <t>4.Задолженность жильцов за жилищно-коммунальные услуги на 01.02.2021г. - 97578 руб. 30 коп.</t>
  </si>
  <si>
    <t>7744-ремонт системы ХВс с заменой крана шарового-1шт (подвал,5 под.): ремонт системы ГВС с заменой крана шарового-1шт ,трубы-4м.п. (подвал,2 под.);                                         9128-ремонт кровли-34,5м2 (кв.43)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</si>
</sst>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7" workbookViewId="0">
      <selection activeCell="E17" sqref="E1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15" customHeight="1" x14ac:dyDescent="0.25">
      <c r="A4" s="11" t="s">
        <v>15</v>
      </c>
      <c r="B4" s="11"/>
      <c r="C4" s="11"/>
      <c r="D4" s="11"/>
      <c r="E4" s="11"/>
    </row>
    <row r="5" spans="1:5" x14ac:dyDescent="0.25">
      <c r="A5" s="7" t="s">
        <v>16</v>
      </c>
      <c r="B5" s="7"/>
      <c r="C5" s="7"/>
      <c r="D5" s="7"/>
      <c r="E5" s="7"/>
    </row>
    <row r="6" spans="1:5" x14ac:dyDescent="0.25">
      <c r="A6" s="8" t="s">
        <v>25</v>
      </c>
      <c r="B6" s="8"/>
      <c r="C6" s="8"/>
      <c r="D6" s="8"/>
      <c r="E6" s="8"/>
    </row>
    <row r="7" spans="1:5" ht="29.25" customHeight="1" x14ac:dyDescent="0.25">
      <c r="A7" s="6" t="s">
        <v>19</v>
      </c>
      <c r="B7" s="6"/>
      <c r="C7" s="6"/>
      <c r="D7" s="6"/>
      <c r="E7" s="6"/>
    </row>
    <row r="8" spans="1:5" ht="34.5" customHeight="1" x14ac:dyDescent="0.25">
      <c r="A8" s="6" t="s">
        <v>38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27</v>
      </c>
      <c r="C10" s="2" t="s">
        <v>22</v>
      </c>
      <c r="D10" s="2" t="s">
        <v>23</v>
      </c>
      <c r="E10" s="1" t="s">
        <v>24</v>
      </c>
    </row>
    <row r="11" spans="1:5" ht="33" customHeight="1" x14ac:dyDescent="0.25">
      <c r="A11" s="13" t="s">
        <v>21</v>
      </c>
      <c r="B11" s="14"/>
      <c r="C11" s="1">
        <v>208494.91</v>
      </c>
      <c r="D11" s="1"/>
      <c r="E11" s="1"/>
    </row>
    <row r="12" spans="1:5" ht="30" x14ac:dyDescent="0.25">
      <c r="A12" s="1">
        <v>1</v>
      </c>
      <c r="B12" s="3" t="s">
        <v>3</v>
      </c>
      <c r="C12" s="1">
        <v>9325.67</v>
      </c>
      <c r="D12" s="1">
        <v>3815</v>
      </c>
      <c r="E12" s="2" t="s">
        <v>30</v>
      </c>
    </row>
    <row r="13" spans="1:5" ht="45" x14ac:dyDescent="0.25">
      <c r="A13" s="1">
        <v>2</v>
      </c>
      <c r="B13" s="3" t="s">
        <v>4</v>
      </c>
      <c r="C13" s="1">
        <v>11429.92</v>
      </c>
      <c r="D13" s="1">
        <v>2364</v>
      </c>
      <c r="E13" s="2" t="s">
        <v>31</v>
      </c>
    </row>
    <row r="14" spans="1:5" ht="30" x14ac:dyDescent="0.25">
      <c r="A14" s="1">
        <v>3</v>
      </c>
      <c r="B14" s="3" t="s">
        <v>5</v>
      </c>
      <c r="C14" s="1">
        <v>11900.49</v>
      </c>
      <c r="D14" s="4">
        <v>12706</v>
      </c>
      <c r="E14" s="2" t="s">
        <v>32</v>
      </c>
    </row>
    <row r="15" spans="1:5" ht="45" x14ac:dyDescent="0.25">
      <c r="A15" s="1">
        <v>4</v>
      </c>
      <c r="B15" s="3" t="s">
        <v>6</v>
      </c>
      <c r="C15" s="1">
        <v>10190.08</v>
      </c>
      <c r="D15" s="1">
        <v>22031</v>
      </c>
      <c r="E15" s="2" t="s">
        <v>33</v>
      </c>
    </row>
    <row r="16" spans="1:5" ht="75" x14ac:dyDescent="0.25">
      <c r="A16" s="1">
        <v>5</v>
      </c>
      <c r="B16" s="3" t="s">
        <v>7</v>
      </c>
      <c r="C16" s="1">
        <v>11737.63</v>
      </c>
      <c r="D16" s="1">
        <v>4632</v>
      </c>
      <c r="E16" s="2" t="s">
        <v>34</v>
      </c>
    </row>
    <row r="17" spans="1:5" ht="60" x14ac:dyDescent="0.25">
      <c r="A17" s="1">
        <v>6</v>
      </c>
      <c r="B17" s="3" t="s">
        <v>8</v>
      </c>
      <c r="C17" s="4">
        <v>11472.36</v>
      </c>
      <c r="D17" s="1">
        <v>16872</v>
      </c>
      <c r="E17" s="2" t="s">
        <v>46</v>
      </c>
    </row>
    <row r="18" spans="1:5" ht="60" x14ac:dyDescent="0.25">
      <c r="A18" s="1">
        <v>7</v>
      </c>
      <c r="B18" s="3" t="s">
        <v>9</v>
      </c>
      <c r="C18" s="1">
        <v>11555.88</v>
      </c>
      <c r="D18" s="1">
        <v>40926</v>
      </c>
      <c r="E18" s="2" t="s">
        <v>35</v>
      </c>
    </row>
    <row r="19" spans="1:5" ht="45" x14ac:dyDescent="0.25">
      <c r="A19" s="1">
        <v>8</v>
      </c>
      <c r="B19" s="3" t="s">
        <v>10</v>
      </c>
      <c r="C19" s="1">
        <v>12692.46</v>
      </c>
      <c r="D19" s="1">
        <v>3605</v>
      </c>
      <c r="E19" s="2" t="s">
        <v>36</v>
      </c>
    </row>
    <row r="20" spans="1:5" ht="45" x14ac:dyDescent="0.25">
      <c r="A20" s="1">
        <v>9</v>
      </c>
      <c r="B20" s="3" t="s">
        <v>11</v>
      </c>
      <c r="C20" s="1">
        <v>12290.56</v>
      </c>
      <c r="D20" s="1">
        <v>11180</v>
      </c>
      <c r="E20" s="2" t="s">
        <v>37</v>
      </c>
    </row>
    <row r="21" spans="1:5" ht="75" x14ac:dyDescent="0.25">
      <c r="A21" s="1">
        <v>10</v>
      </c>
      <c r="B21" s="3" t="s">
        <v>12</v>
      </c>
      <c r="C21" s="4">
        <v>10860.93</v>
      </c>
      <c r="D21" s="1">
        <v>14959</v>
      </c>
      <c r="E21" s="2" t="s">
        <v>39</v>
      </c>
    </row>
    <row r="22" spans="1:5" ht="75" x14ac:dyDescent="0.25">
      <c r="A22" s="1">
        <v>11</v>
      </c>
      <c r="B22" s="3" t="s">
        <v>13</v>
      </c>
      <c r="C22" s="1">
        <v>12497.83</v>
      </c>
      <c r="D22" s="1">
        <v>23102</v>
      </c>
      <c r="E22" s="2" t="s">
        <v>40</v>
      </c>
    </row>
    <row r="23" spans="1:5" ht="45" x14ac:dyDescent="0.25">
      <c r="A23" s="1">
        <v>12</v>
      </c>
      <c r="B23" s="3" t="s">
        <v>14</v>
      </c>
      <c r="C23" s="1">
        <v>13163.43</v>
      </c>
      <c r="D23" s="1">
        <v>1415</v>
      </c>
      <c r="E23" s="2" t="s">
        <v>44</v>
      </c>
    </row>
    <row r="24" spans="1:5" x14ac:dyDescent="0.25">
      <c r="A24" s="1"/>
      <c r="B24" s="3" t="s">
        <v>2</v>
      </c>
      <c r="C24" s="1">
        <f>SUM(C12:C23)</f>
        <v>139117.24</v>
      </c>
      <c r="D24" s="1">
        <f>SUM(D12:D23)</f>
        <v>157607</v>
      </c>
      <c r="E24" s="1"/>
    </row>
    <row r="25" spans="1:5" ht="30" customHeight="1" x14ac:dyDescent="0.25">
      <c r="A25" s="13" t="s">
        <v>28</v>
      </c>
      <c r="B25" s="14"/>
      <c r="C25" s="1">
        <f>C11+C24-D24</f>
        <v>190005.15000000002</v>
      </c>
      <c r="D25" s="1"/>
      <c r="E25" s="1"/>
    </row>
    <row r="27" spans="1:5" x14ac:dyDescent="0.25">
      <c r="A27" s="7" t="s">
        <v>17</v>
      </c>
      <c r="B27" s="7"/>
      <c r="C27" s="7"/>
      <c r="D27" s="7"/>
      <c r="E27" s="7"/>
    </row>
    <row r="28" spans="1:5" x14ac:dyDescent="0.25">
      <c r="A28" s="8" t="s">
        <v>41</v>
      </c>
      <c r="B28" s="8"/>
      <c r="C28" s="8"/>
      <c r="D28" s="8"/>
      <c r="E28" s="8"/>
    </row>
    <row r="29" spans="1:5" x14ac:dyDescent="0.25">
      <c r="A29" s="5"/>
      <c r="B29" s="5"/>
      <c r="C29" s="5"/>
      <c r="D29" s="5"/>
      <c r="E29" s="5"/>
    </row>
    <row r="30" spans="1:5" x14ac:dyDescent="0.25">
      <c r="A30" s="7" t="s">
        <v>20</v>
      </c>
      <c r="B30" s="7"/>
      <c r="C30" s="7"/>
      <c r="D30" s="7"/>
      <c r="E30" s="7"/>
    </row>
    <row r="31" spans="1:5" x14ac:dyDescent="0.25">
      <c r="A31" s="15" t="s">
        <v>29</v>
      </c>
      <c r="B31" s="16"/>
      <c r="C31" s="16"/>
      <c r="D31" s="16"/>
      <c r="E31" s="16"/>
    </row>
    <row r="32" spans="1:5" x14ac:dyDescent="0.25">
      <c r="A32" s="8" t="s">
        <v>42</v>
      </c>
      <c r="B32" s="8"/>
      <c r="C32" s="8"/>
      <c r="D32" s="8"/>
      <c r="E32" s="8"/>
    </row>
    <row r="33" spans="1:5" x14ac:dyDescent="0.25">
      <c r="A33" s="8" t="s">
        <v>43</v>
      </c>
      <c r="B33" s="8"/>
      <c r="C33" s="8"/>
      <c r="D33" s="8"/>
      <c r="E33" s="8"/>
    </row>
    <row r="34" spans="1:5" x14ac:dyDescent="0.25">
      <c r="A34" s="5"/>
      <c r="B34" s="5"/>
      <c r="C34" s="5"/>
      <c r="D34" s="5"/>
      <c r="E34" s="5"/>
    </row>
    <row r="35" spans="1:5" x14ac:dyDescent="0.25">
      <c r="A35" s="7" t="s">
        <v>45</v>
      </c>
      <c r="B35" s="7"/>
      <c r="C35" s="7"/>
      <c r="D35" s="7"/>
      <c r="E35" s="7"/>
    </row>
    <row r="37" spans="1:5" x14ac:dyDescent="0.25">
      <c r="B37" s="12" t="s">
        <v>18</v>
      </c>
      <c r="C37" s="12"/>
      <c r="D37" s="12"/>
      <c r="E37" s="12"/>
    </row>
  </sheetData>
  <mergeCells count="17">
    <mergeCell ref="A33:E33"/>
    <mergeCell ref="B37:E37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31496062992125984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2021-02-17T12:32:57Z</dcterms:modified>
</cp:coreProperties>
</file>