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2" i="1" l="1"/>
  <c r="D22" i="1"/>
  <c r="C23" i="1" l="1"/>
</calcChain>
</file>

<file path=xl/sharedStrings.xml><?xml version="1.0" encoding="utf-8"?>
<sst xmlns="http://schemas.openxmlformats.org/spreadsheetml/2006/main" count="44" uniqueCount="44">
  <si>
    <t>О Т Ч Е Т</t>
  </si>
  <si>
    <t>№ п/п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</si>
  <si>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</si>
  <si>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</si>
  <si>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</si>
  <si>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</si>
  <si>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</si>
  <si>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</si>
  <si>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</si>
  <si>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</si>
  <si>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</si>
  <si>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</si>
  <si>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</si>
  <si>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</si>
  <si>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</si>
  <si>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 47-а  по ул.Серегина</t>
  </si>
  <si>
    <t>1. Текущий ремонт:</t>
  </si>
  <si>
    <t>2. Содержание жилья:</t>
  </si>
  <si>
    <t xml:space="preserve">Генеральный директор                                                   В.В.Дроздов                  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</si>
  <si>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</si>
  <si>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</si>
  <si>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Остаток на 01.01.2019г.</t>
  </si>
  <si>
    <t>ООО "УК Сейм" за 2019год</t>
  </si>
  <si>
    <t>Месяц 2019года</t>
  </si>
  <si>
    <t>Остаток на 01.01.2020г.</t>
  </si>
  <si>
    <t>Остаток на 01.01.2019г.=13300 руб. 00 коп.</t>
  </si>
  <si>
    <t>собрано денежных средств,руб.</t>
  </si>
  <si>
    <t>сметная стоимость выполненых работ</t>
  </si>
  <si>
    <t>Вид выполненых работ</t>
  </si>
  <si>
    <t>4757-ремонт системы ГВС с заменой крана шарового-2шт, трубы-3м.п.(подвал,3под).</t>
  </si>
  <si>
    <t>679-ремонт системы ГВС с заменой трубы-0,5м.п. (подвал).</t>
  </si>
  <si>
    <t>525,00 - ремонт системы канализации с заменой ревизии ПП д-110 мм (1 подъезд, подвал) - 1шт., тройника - 1 шт., заглушки  - 1 шт.; 50211,00 - ремонт кровли (кв.88,89,90) - 163,8 м2.</t>
  </si>
  <si>
    <t>11520,00 - ремонт стыковстеновых панелей (кв.90) - 36 м.п.</t>
  </si>
  <si>
    <t>1012-ремонт канализационного стояка с заменой трубы-1шт. (кв.13)</t>
  </si>
  <si>
    <t>1473-ремонт системы отопления с заменой крана шарового-3шт (подвал, теплоузел);                                                347-смена лампы-1шт (под.5)</t>
  </si>
  <si>
    <t>6113-ремонт системы ГВС с заменой трубы-2,5м.п., крана шарового-2шт(подвал), ремонт канализационной системы с заменой трубы-2м.п. (подвал,1 под).</t>
  </si>
  <si>
    <t>Начисляемая площадь дома - 4419,00м2</t>
  </si>
  <si>
    <t>Ежемесячный предпологаемый сбор по статье "Текущий ремонт"при 100% оплате коммунальных платежей должен составлять  4419,00  х 2,77= 12240,63  рублей</t>
  </si>
  <si>
    <t>Собрано за 2019г. = 34200 руб. 00 коп.</t>
  </si>
  <si>
    <t>Остаток на 01.01.2020г. = 47500  руб. 00 коп.</t>
  </si>
  <si>
    <t>Собрано с населения: 90655 руб. 41 коп.</t>
  </si>
  <si>
    <t>2998-ремонт системы ХВС с заменой трубы-2 м.п. (подвал,4 под), ремонт системы ГВС с заменой муфт-4шт (подвал,4под).                                                                                 14788-ремонт кровли-51,7м2(кв.58,59)                                                   1284-установка светильника-1шт, лампы-1шт (под.2)</t>
  </si>
  <si>
    <t>4.Задолженность жильцов за жилищно-коммунальные услуги на 01.02.2020г. - 83 266 руб. 37 коп.</t>
  </si>
  <si>
    <t>5249-снос,распиловка и вывоз деревьев-2,6м3;                      233-ремонт системы ХВС с заменой трубы-0,5м.п. (кв.84)                                                                                                           5000-заключение о техническом состоянии кровли               1520-оплата услуг за реестр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</si>
</sst>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abSelected="1" topLeftCell="A19" workbookViewId="0">
      <selection activeCell="A24" sqref="B24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3" t="s">
        <v>0</v>
      </c>
      <c r="B1" s="13"/>
      <c r="C1" s="13"/>
      <c r="D1" s="13"/>
      <c r="E1" s="13"/>
    </row>
    <row r="2" spans="1:5" ht="23.25" x14ac:dyDescent="0.35">
      <c r="A2" s="14" t="s">
        <v>22</v>
      </c>
      <c r="B2" s="14"/>
      <c r="C2" s="14"/>
      <c r="D2" s="14"/>
      <c r="E2" s="14"/>
    </row>
    <row r="3" spans="1:5" ht="15" customHeight="1" x14ac:dyDescent="0.25">
      <c r="A3" s="15" t="s">
        <v>15</v>
      </c>
      <c r="B3" s="15"/>
      <c r="C3" s="15"/>
      <c r="D3" s="15"/>
      <c r="E3" s="15"/>
    </row>
    <row r="4" spans="1:5" x14ac:dyDescent="0.25">
      <c r="A4" s="10" t="s">
        <v>16</v>
      </c>
      <c r="B4" s="10"/>
      <c r="C4" s="10"/>
      <c r="D4" s="10"/>
      <c r="E4" s="10"/>
    </row>
    <row r="5" spans="1:5" x14ac:dyDescent="0.25">
      <c r="A5" s="6" t="s">
        <v>36</v>
      </c>
      <c r="B5" s="6"/>
      <c r="C5" s="6"/>
      <c r="D5" s="6"/>
      <c r="E5" s="6"/>
    </row>
    <row r="6" spans="1:5" ht="29.25" customHeight="1" x14ac:dyDescent="0.25">
      <c r="A6" s="16" t="s">
        <v>19</v>
      </c>
      <c r="B6" s="16"/>
      <c r="C6" s="16"/>
      <c r="D6" s="16"/>
      <c r="E6" s="16"/>
    </row>
    <row r="7" spans="1:5" ht="34.5" customHeight="1" x14ac:dyDescent="0.25">
      <c r="A7" s="16" t="s">
        <v>37</v>
      </c>
      <c r="B7" s="16"/>
      <c r="C7" s="16"/>
      <c r="D7" s="16"/>
      <c r="E7" s="16"/>
    </row>
    <row r="8" spans="1:5" ht="60" x14ac:dyDescent="0.25">
      <c r="A8" s="1" t="s">
        <v>1</v>
      </c>
      <c r="B8" s="2" t="s">
        <v>23</v>
      </c>
      <c r="C8" s="2" t="s">
        <v>26</v>
      </c>
      <c r="D8" s="2" t="s">
        <v>27</v>
      </c>
      <c r="E8" s="1" t="s">
        <v>28</v>
      </c>
    </row>
    <row r="9" spans="1:5" ht="33" customHeight="1" x14ac:dyDescent="0.25">
      <c r="A9" s="8" t="s">
        <v>21</v>
      </c>
      <c r="B9" s="9"/>
      <c r="C9" s="1">
        <v>170862.02</v>
      </c>
      <c r="D9" s="1"/>
      <c r="E9" s="1"/>
    </row>
    <row r="10" spans="1:5" x14ac:dyDescent="0.25">
      <c r="A10" s="1">
        <v>1</v>
      </c>
      <c r="B10" s="3" t="s">
        <v>3</v>
      </c>
      <c r="C10" s="1">
        <v>10363.58</v>
      </c>
      <c r="D10" s="1"/>
      <c r="E10" s="2"/>
    </row>
    <row r="11" spans="1:5" ht="30" x14ac:dyDescent="0.25">
      <c r="A11" s="1">
        <v>2</v>
      </c>
      <c r="B11" s="3" t="s">
        <v>4</v>
      </c>
      <c r="C11" s="1">
        <v>10558.93</v>
      </c>
      <c r="D11" s="1">
        <v>4757</v>
      </c>
      <c r="E11" s="2" t="s">
        <v>29</v>
      </c>
    </row>
    <row r="12" spans="1:5" ht="30" x14ac:dyDescent="0.25">
      <c r="A12" s="1">
        <v>3</v>
      </c>
      <c r="B12" s="3" t="s">
        <v>5</v>
      </c>
      <c r="C12" s="1">
        <v>15889.14</v>
      </c>
      <c r="D12" s="4">
        <v>679</v>
      </c>
      <c r="E12" s="2" t="s">
        <v>30</v>
      </c>
    </row>
    <row r="13" spans="1:5" x14ac:dyDescent="0.25">
      <c r="A13" s="1">
        <v>4</v>
      </c>
      <c r="B13" s="3" t="s">
        <v>6</v>
      </c>
      <c r="C13" s="1">
        <v>11696.8</v>
      </c>
      <c r="D13" s="1"/>
      <c r="E13" s="2"/>
    </row>
    <row r="14" spans="1:5" ht="60" x14ac:dyDescent="0.25">
      <c r="A14" s="1">
        <v>5</v>
      </c>
      <c r="B14" s="3" t="s">
        <v>7</v>
      </c>
      <c r="C14" s="1">
        <v>10371.75</v>
      </c>
      <c r="D14" s="1">
        <v>50736</v>
      </c>
      <c r="E14" s="2" t="s">
        <v>31</v>
      </c>
    </row>
    <row r="15" spans="1:5" ht="30" x14ac:dyDescent="0.25">
      <c r="A15" s="1">
        <v>6</v>
      </c>
      <c r="B15" s="3" t="s">
        <v>8</v>
      </c>
      <c r="C15" s="4">
        <v>12796.26</v>
      </c>
      <c r="D15" s="1">
        <v>11520</v>
      </c>
      <c r="E15" s="2" t="s">
        <v>32</v>
      </c>
    </row>
    <row r="16" spans="1:5" ht="30" x14ac:dyDescent="0.25">
      <c r="A16" s="1">
        <v>7</v>
      </c>
      <c r="B16" s="3" t="s">
        <v>9</v>
      </c>
      <c r="C16" s="1">
        <v>10447.200000000001</v>
      </c>
      <c r="D16" s="1">
        <v>1012</v>
      </c>
      <c r="E16" s="2" t="s">
        <v>33</v>
      </c>
    </row>
    <row r="17" spans="1:5" x14ac:dyDescent="0.25">
      <c r="A17" s="1">
        <v>8</v>
      </c>
      <c r="B17" s="3" t="s">
        <v>10</v>
      </c>
      <c r="C17" s="1">
        <v>13902.3</v>
      </c>
      <c r="D17" s="1"/>
      <c r="E17" s="2"/>
    </row>
    <row r="18" spans="1:5" ht="45" x14ac:dyDescent="0.25">
      <c r="A18" s="1">
        <v>9</v>
      </c>
      <c r="B18" s="3" t="s">
        <v>11</v>
      </c>
      <c r="C18" s="1">
        <v>10391.99</v>
      </c>
      <c r="D18" s="1">
        <v>1820</v>
      </c>
      <c r="E18" s="2" t="s">
        <v>34</v>
      </c>
    </row>
    <row r="19" spans="1:5" ht="60" x14ac:dyDescent="0.25">
      <c r="A19" s="1">
        <v>10</v>
      </c>
      <c r="B19" s="3" t="s">
        <v>12</v>
      </c>
      <c r="C19" s="4">
        <v>12089.97</v>
      </c>
      <c r="D19" s="1">
        <v>6113</v>
      </c>
      <c r="E19" s="2" t="s">
        <v>35</v>
      </c>
    </row>
    <row r="20" spans="1:5" ht="75" x14ac:dyDescent="0.25">
      <c r="A20" s="1">
        <v>11</v>
      </c>
      <c r="B20" s="3" t="s">
        <v>13</v>
      </c>
      <c r="C20" s="1">
        <v>12517.98</v>
      </c>
      <c r="D20" s="1">
        <v>19070</v>
      </c>
      <c r="E20" s="2" t="s">
        <v>41</v>
      </c>
    </row>
    <row r="21" spans="1:5" ht="75" x14ac:dyDescent="0.25">
      <c r="A21" s="1">
        <v>12</v>
      </c>
      <c r="B21" s="3" t="s">
        <v>14</v>
      </c>
      <c r="C21" s="1">
        <v>14315.99</v>
      </c>
      <c r="D21" s="1">
        <v>12002</v>
      </c>
      <c r="E21" s="2" t="s">
        <v>43</v>
      </c>
    </row>
    <row r="22" spans="1:5" x14ac:dyDescent="0.25">
      <c r="A22" s="1"/>
      <c r="B22" s="3" t="s">
        <v>2</v>
      </c>
      <c r="C22" s="1">
        <f>SUM(C10:C21)</f>
        <v>145341.88999999998</v>
      </c>
      <c r="D22" s="1">
        <f>SUM(D10:D21)</f>
        <v>107709</v>
      </c>
      <c r="E22" s="1"/>
    </row>
    <row r="23" spans="1:5" ht="30" customHeight="1" x14ac:dyDescent="0.25">
      <c r="A23" s="8" t="s">
        <v>24</v>
      </c>
      <c r="B23" s="9"/>
      <c r="C23" s="1">
        <f>C9+C22-D22</f>
        <v>208494.90999999997</v>
      </c>
      <c r="D23" s="1"/>
      <c r="E23" s="1"/>
    </row>
    <row r="24" spans="1:5" x14ac:dyDescent="0.25">
      <c r="A24" s="10" t="s">
        <v>17</v>
      </c>
      <c r="B24" s="10"/>
      <c r="C24" s="10"/>
      <c r="D24" s="10"/>
      <c r="E24" s="10"/>
    </row>
    <row r="25" spans="1:5" x14ac:dyDescent="0.25">
      <c r="A25" s="6" t="s">
        <v>40</v>
      </c>
      <c r="B25" s="6"/>
      <c r="C25" s="6"/>
      <c r="D25" s="6"/>
      <c r="E25" s="6"/>
    </row>
    <row r="26" spans="1:5" x14ac:dyDescent="0.25">
      <c r="A26" s="5"/>
      <c r="B26" s="5"/>
      <c r="C26" s="5"/>
      <c r="D26" s="5"/>
      <c r="E26" s="5"/>
    </row>
    <row r="27" spans="1:5" x14ac:dyDescent="0.25">
      <c r="A27" s="10" t="s">
        <v>20</v>
      </c>
      <c r="B27" s="10"/>
      <c r="C27" s="10"/>
      <c r="D27" s="10"/>
      <c r="E27" s="10"/>
    </row>
    <row r="28" spans="1:5" x14ac:dyDescent="0.25">
      <c r="A28" s="11" t="s">
        <v>25</v>
      </c>
      <c r="B28" s="12"/>
      <c r="C28" s="12"/>
      <c r="D28" s="12"/>
      <c r="E28" s="12"/>
    </row>
    <row r="29" spans="1:5" x14ac:dyDescent="0.25">
      <c r="A29" s="6" t="s">
        <v>38</v>
      </c>
      <c r="B29" s="6"/>
      <c r="C29" s="6"/>
      <c r="D29" s="6"/>
      <c r="E29" s="6"/>
    </row>
    <row r="30" spans="1:5" x14ac:dyDescent="0.25">
      <c r="A30" s="6" t="s">
        <v>39</v>
      </c>
      <c r="B30" s="6"/>
      <c r="C30" s="6"/>
      <c r="D30" s="6"/>
      <c r="E30" s="6"/>
    </row>
    <row r="31" spans="1:5" x14ac:dyDescent="0.25">
      <c r="A31" s="5"/>
      <c r="B31" s="5"/>
      <c r="C31" s="5"/>
      <c r="D31" s="5"/>
      <c r="E31" s="5"/>
    </row>
    <row r="32" spans="1:5" x14ac:dyDescent="0.25">
      <c r="A32" s="10" t="s">
        <v>42</v>
      </c>
      <c r="B32" s="10"/>
      <c r="C32" s="10"/>
      <c r="D32" s="10"/>
      <c r="E32" s="10"/>
    </row>
    <row r="33" spans="2:5" x14ac:dyDescent="0.25">
      <c r="B33" s="7" t="s">
        <v>18</v>
      </c>
      <c r="C33" s="7"/>
      <c r="D33" s="7"/>
      <c r="E33" s="7"/>
    </row>
  </sheetData>
  <mergeCells count="17">
    <mergeCell ref="A7:E7"/>
    <mergeCell ref="A4:E4"/>
    <mergeCell ref="A24:E24"/>
    <mergeCell ref="A25:E25"/>
    <mergeCell ref="A27:E27"/>
    <mergeCell ref="A1:E1"/>
    <mergeCell ref="A2:E2"/>
    <mergeCell ref="A3:E3"/>
    <mergeCell ref="A5:E5"/>
    <mergeCell ref="A6:E6"/>
    <mergeCell ref="A30:E30"/>
    <mergeCell ref="B33:E33"/>
    <mergeCell ref="A9:B9"/>
    <mergeCell ref="A23:B23"/>
    <mergeCell ref="A32:E32"/>
    <mergeCell ref="A28:E28"/>
    <mergeCell ref="A29:E29"/>
  </mergeCells>
  <pageMargins left="0.31496062992125984" right="0" top="0" bottom="0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2020-02-26T13:12:08Z</dcterms:modified>
</cp:coreProperties>
</file>