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 l="1"/>
  <c r="E24" i="1"/>
  <c r="C25" i="1" l="1"/>
</calcChain>
</file>

<file path=xl/sharedStrings.xml><?xml version="1.0" encoding="utf-8"?>
<sst xmlns="http://schemas.openxmlformats.org/spreadsheetml/2006/main" count="44" uniqueCount="44">
  <si>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</si>
  <si>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</si>
  <si>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</si>
  <si>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</si>
  <si>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</si>
  <si>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</si>
  <si>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</si>
  <si>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</si>
  <si>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</si>
  <si>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</si>
  <si>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</si>
  <si>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</si>
  <si>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</si>
  <si>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</si>
  <si>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</si>
  <si>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</si>
  <si>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</si>
  <si>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1.Текущий ремонт:</t>
  </si>
  <si>
    <t xml:space="preserve"> 2.Содержание жилья:</t>
  </si>
  <si>
    <t>о расходовании денежных средств  для жилого дома №  43  по ул.Серегина</t>
  </si>
  <si>
    <t>Начисляемая площадь дома - 2709,70м2</t>
  </si>
  <si>
    <t>Генеральный директор                          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</si>
  <si>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 2709,70  х 2,77= 7505,87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</si>
  <si>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</si>
  <si>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</si>
  <si>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01.01.2018г.=111700 руб. 00 коп.</t>
  </si>
  <si>
    <t>ООО "УК Сейм" за 2018год</t>
  </si>
  <si>
    <t>Месяц 2018года</t>
  </si>
  <si>
    <t>Остаток на 01.01.2018г.</t>
  </si>
  <si>
    <t>3369-ремонт канлизационного стояка с заменой трубы-4,7м.п. (кв.29,18)</t>
  </si>
  <si>
    <t>Установка ОПУ</t>
  </si>
  <si>
    <t>собрано денежных средств,руб.</t>
  </si>
  <si>
    <t>6338,00 - замена крана шарового ГВС д-25 мм (3 подъезд, подвал) - 1 шт., замена крана шарового ГВС д-15 мм (4 подъезд, подвал) - 4 шт., ремонт системы ГВС  с заменой трубы д-15 мм (4 подъезд, подвал) - 6 м.п., замена манометров ГВС (подвал теплоузел) - 2 шт.</t>
  </si>
  <si>
    <t>6530-ремонт системы канализации с заменой трубы-1 м.п.                                                                                                                  3429-ремонт кровли-17,2м2(кв.13,45)</t>
  </si>
  <si>
    <t>7103-смена вентилей на системе отопления-4шт,трубы-5м.п.(подвал).                                                                              3322-ремонт кровли (кв.45,60)-17,20м2</t>
  </si>
  <si>
    <r>
      <t xml:space="preserve">18236-смена вентилей на системе ХВС-1шт (1 подъезд подвал), смена задвижек на системе отопления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80мм-3 шт.</t>
    </r>
  </si>
  <si>
    <t>2264-ремонт канализационного стояка с заменой трубы-1,250м.п. (кв.32)</t>
  </si>
  <si>
    <t>1752-ремонт системы ГВС с заменой трубы-3 м.п. (подвал,3 под.)</t>
  </si>
  <si>
    <t>Остаток на 01.01.2019г.</t>
  </si>
  <si>
    <t>4. Задолженность жильцов за ЖКУ по состоянию на 01.02.2019г.- 43581 руб. 17 коп.</t>
  </si>
  <si>
    <t>Собрано за 2018г. = 34200 руб. 00 коп.</t>
  </si>
  <si>
    <t>Остаток на 01.01.2019г.=145900 руб. 00 коп.</t>
  </si>
  <si>
    <t>35500-замена канализационного выпуска-9 м.п. (4 под).</t>
  </si>
  <si>
    <t>Собрано с населения:  53754 руб. 41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</si>
</sst>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4" xfId="0" applyBorder="1" applyAlignment="1"/>
    <xf numFmtId="0" fontId="3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topLeftCell="A19" workbookViewId="0">
      <selection activeCell="A28" sqref="A28:F28"/>
    </sheetView>
  </sheetViews>
  <sheetFormatPr defaultRowHeight="15" x14ac:dyDescent="0.25"/>
  <cols>
    <col min="1" max="1" width="7" customWidth="1"/>
    <col min="2" max="2" width="12" customWidth="1"/>
    <col min="3" max="4" width="12.42578125" customWidth="1"/>
    <col min="5" max="5" width="12.7109375" customWidth="1"/>
    <col min="6" max="6" width="50.28515625" customWidth="1"/>
  </cols>
  <sheetData>
    <row r="1" spans="1:6" ht="23.25" x14ac:dyDescent="0.35">
      <c r="A1" s="17" t="s">
        <v>0</v>
      </c>
      <c r="B1" s="17"/>
      <c r="C1" s="17"/>
      <c r="D1" s="17"/>
      <c r="E1" s="17"/>
      <c r="F1" s="17"/>
    </row>
    <row r="2" spans="1:6" ht="23.25" x14ac:dyDescent="0.35">
      <c r="A2" s="18" t="s">
        <v>26</v>
      </c>
      <c r="B2" s="18"/>
      <c r="C2" s="18"/>
      <c r="D2" s="18"/>
      <c r="E2" s="18"/>
      <c r="F2" s="18"/>
    </row>
    <row r="4" spans="1:6" ht="15.75" customHeight="1" x14ac:dyDescent="0.25">
      <c r="A4" s="19" t="s">
        <v>19</v>
      </c>
      <c r="B4" s="19"/>
      <c r="C4" s="19"/>
      <c r="D4" s="19"/>
      <c r="E4" s="19"/>
      <c r="F4" s="19"/>
    </row>
    <row r="5" spans="1:6" x14ac:dyDescent="0.25">
      <c r="A5" s="10" t="s">
        <v>17</v>
      </c>
      <c r="B5" s="10"/>
      <c r="C5" s="10"/>
      <c r="D5" s="10"/>
      <c r="E5" s="10"/>
      <c r="F5" s="10"/>
    </row>
    <row r="6" spans="1:6" x14ac:dyDescent="0.25">
      <c r="A6" s="9" t="s">
        <v>20</v>
      </c>
      <c r="B6" s="9"/>
      <c r="C6" s="9"/>
      <c r="D6" s="9"/>
      <c r="E6" s="9"/>
      <c r="F6" s="9"/>
    </row>
    <row r="7" spans="1:6" ht="29.25" customHeight="1" x14ac:dyDescent="0.25">
      <c r="A7" s="16" t="s">
        <v>23</v>
      </c>
      <c r="B7" s="16"/>
      <c r="C7" s="16"/>
      <c r="D7" s="16"/>
      <c r="E7" s="16"/>
      <c r="F7" s="16"/>
    </row>
    <row r="8" spans="1:6" ht="34.5" customHeight="1" x14ac:dyDescent="0.25">
      <c r="A8" s="16" t="s">
        <v>22</v>
      </c>
      <c r="B8" s="16"/>
      <c r="C8" s="16"/>
      <c r="D8" s="16"/>
      <c r="E8" s="16"/>
      <c r="F8" s="16"/>
    </row>
    <row r="10" spans="1:6" ht="60" x14ac:dyDescent="0.25">
      <c r="A10" s="1" t="s">
        <v>1</v>
      </c>
      <c r="B10" s="2" t="s">
        <v>27</v>
      </c>
      <c r="C10" s="2" t="s">
        <v>31</v>
      </c>
      <c r="D10" s="2" t="s">
        <v>30</v>
      </c>
      <c r="E10" s="2" t="s">
        <v>2</v>
      </c>
      <c r="F10" s="1" t="s">
        <v>3</v>
      </c>
    </row>
    <row r="11" spans="1:6" ht="33" customHeight="1" x14ac:dyDescent="0.25">
      <c r="A11" s="12" t="s">
        <v>28</v>
      </c>
      <c r="B11" s="13"/>
      <c r="C11" s="1">
        <v>-312118.81</v>
      </c>
      <c r="D11" s="1"/>
      <c r="E11" s="1"/>
      <c r="F11" s="1"/>
    </row>
    <row r="12" spans="1:6" ht="30" x14ac:dyDescent="0.25">
      <c r="A12" s="1">
        <v>1</v>
      </c>
      <c r="B12" s="3" t="s">
        <v>5</v>
      </c>
      <c r="C12" s="1">
        <v>5925.09</v>
      </c>
      <c r="D12" s="1">
        <v>271.52</v>
      </c>
      <c r="E12" s="1">
        <v>3369</v>
      </c>
      <c r="F12" s="2" t="s">
        <v>29</v>
      </c>
    </row>
    <row r="13" spans="1:6" x14ac:dyDescent="0.25">
      <c r="A13" s="1">
        <v>2</v>
      </c>
      <c r="B13" s="3" t="s">
        <v>6</v>
      </c>
      <c r="C13" s="1">
        <v>6472.81</v>
      </c>
      <c r="D13" s="1"/>
      <c r="E13" s="1"/>
      <c r="F13" s="2"/>
    </row>
    <row r="14" spans="1:6" x14ac:dyDescent="0.25">
      <c r="A14" s="1">
        <v>3</v>
      </c>
      <c r="B14" s="3" t="s">
        <v>7</v>
      </c>
      <c r="C14" s="1">
        <v>7427.42</v>
      </c>
      <c r="D14" s="1">
        <v>646.92999999999995</v>
      </c>
      <c r="E14" s="1"/>
      <c r="F14" s="2"/>
    </row>
    <row r="15" spans="1:6" x14ac:dyDescent="0.25">
      <c r="A15" s="1">
        <v>4</v>
      </c>
      <c r="B15" s="3" t="s">
        <v>8</v>
      </c>
      <c r="C15" s="1">
        <v>7523.32</v>
      </c>
      <c r="D15" s="1"/>
      <c r="E15" s="1"/>
      <c r="F15" s="2"/>
    </row>
    <row r="16" spans="1:6" x14ac:dyDescent="0.25">
      <c r="A16" s="1">
        <v>5</v>
      </c>
      <c r="B16" s="3" t="s">
        <v>9</v>
      </c>
      <c r="C16" s="1">
        <v>8279.33</v>
      </c>
      <c r="D16" s="1"/>
      <c r="E16" s="1"/>
      <c r="F16" s="2"/>
    </row>
    <row r="17" spans="1:6" ht="90" x14ac:dyDescent="0.25">
      <c r="A17" s="1">
        <v>6</v>
      </c>
      <c r="B17" s="3" t="s">
        <v>10</v>
      </c>
      <c r="C17" s="1">
        <v>7002.58</v>
      </c>
      <c r="D17" s="1"/>
      <c r="E17" s="1">
        <v>6338</v>
      </c>
      <c r="F17" s="2" t="s">
        <v>32</v>
      </c>
    </row>
    <row r="18" spans="1:6" ht="45" x14ac:dyDescent="0.25">
      <c r="A18" s="1">
        <v>7</v>
      </c>
      <c r="B18" s="3" t="s">
        <v>11</v>
      </c>
      <c r="C18" s="1">
        <v>7402.02</v>
      </c>
      <c r="D18" s="1"/>
      <c r="E18" s="1">
        <v>9959</v>
      </c>
      <c r="F18" s="2" t="s">
        <v>33</v>
      </c>
    </row>
    <row r="19" spans="1:6" ht="45" x14ac:dyDescent="0.25">
      <c r="A19" s="1">
        <v>8</v>
      </c>
      <c r="B19" s="3" t="s">
        <v>12</v>
      </c>
      <c r="C19" s="1">
        <v>6594.75</v>
      </c>
      <c r="D19" s="1"/>
      <c r="E19" s="1">
        <v>10425</v>
      </c>
      <c r="F19" s="2" t="s">
        <v>34</v>
      </c>
    </row>
    <row r="20" spans="1:6" ht="45" x14ac:dyDescent="0.25">
      <c r="A20" s="1">
        <v>9</v>
      </c>
      <c r="B20" s="3" t="s">
        <v>13</v>
      </c>
      <c r="C20" s="1">
        <v>7457.3</v>
      </c>
      <c r="D20" s="1"/>
      <c r="E20" s="1">
        <v>18236</v>
      </c>
      <c r="F20" s="2" t="s">
        <v>35</v>
      </c>
    </row>
    <row r="21" spans="1:6" ht="30" x14ac:dyDescent="0.25">
      <c r="A21" s="1">
        <v>10</v>
      </c>
      <c r="B21" s="3" t="s">
        <v>14</v>
      </c>
      <c r="C21" s="4">
        <v>6989.24</v>
      </c>
      <c r="D21" s="4"/>
      <c r="E21" s="1">
        <v>2264</v>
      </c>
      <c r="F21" s="2" t="s">
        <v>36</v>
      </c>
    </row>
    <row r="22" spans="1:6" ht="30" x14ac:dyDescent="0.25">
      <c r="A22" s="1">
        <v>11</v>
      </c>
      <c r="B22" s="3" t="s">
        <v>15</v>
      </c>
      <c r="C22" s="1">
        <v>6679.16</v>
      </c>
      <c r="D22" s="1"/>
      <c r="E22" s="1">
        <v>1752</v>
      </c>
      <c r="F22" s="2" t="s">
        <v>37</v>
      </c>
    </row>
    <row r="23" spans="1:6" ht="30" x14ac:dyDescent="0.25">
      <c r="A23" s="1">
        <v>12</v>
      </c>
      <c r="B23" s="3" t="s">
        <v>16</v>
      </c>
      <c r="C23" s="1">
        <v>8261.42</v>
      </c>
      <c r="D23" s="1"/>
      <c r="E23" s="1">
        <v>35500</v>
      </c>
      <c r="F23" s="2" t="s">
        <v>42</v>
      </c>
    </row>
    <row r="24" spans="1:6" x14ac:dyDescent="0.25">
      <c r="A24" s="1"/>
      <c r="B24" s="3" t="s">
        <v>4</v>
      </c>
      <c r="C24" s="1">
        <f>SUM(C12:C23)</f>
        <v>86014.440000000017</v>
      </c>
      <c r="D24" s="1">
        <f>SUM(D12:D23)</f>
        <v>918.44999999999993</v>
      </c>
      <c r="E24" s="1">
        <f>SUM(E12:E23)</f>
        <v>87843</v>
      </c>
      <c r="F24" s="1"/>
    </row>
    <row r="25" spans="1:6" ht="30" customHeight="1" x14ac:dyDescent="0.25">
      <c r="A25" s="12" t="s">
        <v>38</v>
      </c>
      <c r="B25" s="13"/>
      <c r="C25" s="1">
        <f>C11+C24+D24-E24</f>
        <v>-313028.92</v>
      </c>
      <c r="D25" s="1"/>
      <c r="E25" s="1"/>
      <c r="F25" s="1"/>
    </row>
    <row r="26" spans="1:6" x14ac:dyDescent="0.25">
      <c r="A26" s="5"/>
      <c r="B26" s="5"/>
      <c r="C26" s="5"/>
      <c r="D26" s="5"/>
      <c r="E26" s="5"/>
      <c r="F26" s="5"/>
    </row>
    <row r="27" spans="1:6" x14ac:dyDescent="0.25">
      <c r="A27" s="6" t="s">
        <v>18</v>
      </c>
      <c r="B27" s="6"/>
      <c r="C27" s="6"/>
      <c r="D27" s="6"/>
      <c r="E27" s="6"/>
      <c r="F27" s="6"/>
    </row>
    <row r="28" spans="1:6" x14ac:dyDescent="0.25">
      <c r="A28" s="9" t="s">
        <v>43</v>
      </c>
      <c r="B28" s="9"/>
      <c r="C28" s="9"/>
      <c r="D28" s="9"/>
      <c r="E28" s="9"/>
      <c r="F28" s="9"/>
    </row>
    <row r="29" spans="1:6" x14ac:dyDescent="0.25">
      <c r="A29" s="7"/>
      <c r="B29" s="7"/>
      <c r="C29" s="7"/>
      <c r="D29" s="8"/>
      <c r="E29" s="7"/>
      <c r="F29" s="7"/>
    </row>
    <row r="30" spans="1:6" x14ac:dyDescent="0.25">
      <c r="A30" s="10" t="s">
        <v>24</v>
      </c>
      <c r="B30" s="10"/>
      <c r="C30" s="10"/>
      <c r="D30" s="10"/>
      <c r="E30" s="10"/>
      <c r="F30" s="10"/>
    </row>
    <row r="31" spans="1:6" x14ac:dyDescent="0.25">
      <c r="A31" s="14" t="s">
        <v>25</v>
      </c>
      <c r="B31" s="15"/>
      <c r="C31" s="15"/>
      <c r="D31" s="15"/>
      <c r="E31" s="15"/>
      <c r="F31" s="15"/>
    </row>
    <row r="32" spans="1:6" x14ac:dyDescent="0.25">
      <c r="A32" s="9" t="s">
        <v>40</v>
      </c>
      <c r="B32" s="9"/>
      <c r="C32" s="9"/>
      <c r="D32" s="9"/>
      <c r="E32" s="9"/>
      <c r="F32" s="9"/>
    </row>
    <row r="33" spans="1:6" x14ac:dyDescent="0.25">
      <c r="A33" s="9" t="s">
        <v>41</v>
      </c>
      <c r="B33" s="9"/>
      <c r="C33" s="9"/>
      <c r="D33" s="9"/>
      <c r="E33" s="9"/>
      <c r="F33" s="9"/>
    </row>
    <row r="34" spans="1:6" x14ac:dyDescent="0.25">
      <c r="A34" s="7"/>
      <c r="B34" s="7"/>
      <c r="C34" s="7"/>
      <c r="D34" s="8"/>
      <c r="E34" s="7"/>
      <c r="F34" s="7"/>
    </row>
    <row r="35" spans="1:6" x14ac:dyDescent="0.25">
      <c r="A35" s="10" t="s">
        <v>39</v>
      </c>
      <c r="B35" s="10"/>
      <c r="C35" s="10"/>
      <c r="D35" s="10"/>
      <c r="E35" s="10"/>
      <c r="F35" s="10"/>
    </row>
    <row r="37" spans="1:6" x14ac:dyDescent="0.25">
      <c r="A37" s="11" t="s">
        <v>21</v>
      </c>
      <c r="B37" s="11"/>
      <c r="C37" s="11"/>
      <c r="D37" s="11"/>
      <c r="E37" s="11"/>
      <c r="F37" s="11"/>
    </row>
  </sheetData>
  <mergeCells count="16">
    <mergeCell ref="A8:F8"/>
    <mergeCell ref="A5:F5"/>
    <mergeCell ref="A1:F1"/>
    <mergeCell ref="A2:F2"/>
    <mergeCell ref="A4:F4"/>
    <mergeCell ref="A6:F6"/>
    <mergeCell ref="A7:F7"/>
    <mergeCell ref="A28:F28"/>
    <mergeCell ref="A35:F35"/>
    <mergeCell ref="A37:F37"/>
    <mergeCell ref="A11:B11"/>
    <mergeCell ref="A25:B25"/>
    <mergeCell ref="A30:F30"/>
    <mergeCell ref="A31:F31"/>
    <mergeCell ref="A32:F32"/>
    <mergeCell ref="A33:F33"/>
  </mergeCells>
  <pageMargins left="0.11811023622047245" right="0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2019-02-13T10:25:06Z</dcterms:modified>
</cp:coreProperties>
</file>