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1" i="1" l="1"/>
  <c r="E21" i="1" l="1"/>
  <c r="C21" i="1" l="1"/>
  <c r="C22" i="1" s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<sst xmlns="http://schemas.openxmlformats.org/spreadsheetml/2006/main" count="41" uniqueCount="41">
  <si>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</si>
  <si>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</si>
  <si>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</si>
  <si>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</si>
  <si>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</si>
  <si>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</si>
  <si>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</si>
  <si>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</si>
  <si>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</si>
  <si>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</si>
  <si>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</si>
  <si>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</si>
  <si>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</si>
  <si>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</si>
  <si>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</si>
  <si>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</si>
  <si>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</si>
  <si>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39  по ул.Серегина</t>
  </si>
  <si>
    <t>2. Содержание жилья:</t>
  </si>
  <si>
    <t xml:space="preserve">3. Собрано с  интернет-провайдеров: </t>
  </si>
  <si>
    <t xml:space="preserve">Генеральный директор                                                     В.В.Дроздов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</si>
  <si>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</si>
  <si>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</si>
  <si>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</si>
  <si>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</si>
  <si>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</si>
  <si>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01.01.2019г.= 29200 руб. 00 коп.</t>
  </si>
  <si>
    <t>собрано на ремонт входов в подъезды</t>
  </si>
  <si>
    <t>2064-ремонт трубопровода ХВС с заменой трубы-2 м.п. (кв.18-22)</t>
  </si>
  <si>
    <t>5917,00 - замена крана шарового на системе отопления д-80 мм (1 подъезд,подвал) - 1 шт.</t>
  </si>
  <si>
    <t>3725-замена вентиля на системе отопления-2шт (подвал), смена термометра-1 шт (теплоузел), устройство теплоизоляции-12 м.п.</t>
  </si>
  <si>
    <t>11116-утепление стен (кв.72, чердак)-17,28м2; ремонт кровли-25,8м2 (кв.72)</t>
  </si>
  <si>
    <t>Начисляемая площадь дома - 3758м2</t>
  </si>
  <si>
    <t>Ежемесячный предпологаемый сбор по статье "Текущий ремонт"при 100% оплате коммунальных платежей должен составлять   3758,00   х 2,77= 10409,66  рублей</t>
  </si>
  <si>
    <t>Собрано за 2019г. = 13200  руб. 00 коп.</t>
  </si>
  <si>
    <t>Остаток на 01.01.2020г.=42400 руб. 00 коп.</t>
  </si>
  <si>
    <t>10462-ремонт системы отопления с заменой врезки-2шт, трубы-2шт(подвал,1 под); ремонт системы ГВС с заменой трубы-0,9м.п.крана шарового-2шт,(подвал,2 под)</t>
  </si>
  <si>
    <t>4299-ремонт кровли-17,2м2;                                               6712-замена вентиля отопления-1шт (2 под, подвал); ремонт системы ГВС с заменой трубы-2,5м.п. (1 под подвал); ремонт системы отопления с заменой манометра-2шт (теплоузел), перемычки-1шт  (кв.144).                        20000-ремонт порожек (1,2под).</t>
  </si>
  <si>
    <t>Собрано с населения: 90613 руб. 93 коп.</t>
  </si>
  <si>
    <t>Остаток на 01.01.2020г.</t>
  </si>
  <si>
    <t>4. Задолженность жильцов за жилищно-коммунальные услуги на 01.02.2020г.- 42 981 руб. 13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</si>
</sst>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25" workbookViewId="0">
      <selection activeCell="A32" sqref="A32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43.28515625" customWidth="1"/>
  </cols>
  <sheetData>
    <row r="1" spans="1:6" ht="23.25" x14ac:dyDescent="0.35">
      <c r="A1" s="9" t="s">
        <v>0</v>
      </c>
      <c r="B1" s="9"/>
      <c r="C1" s="9"/>
      <c r="D1" s="9"/>
      <c r="E1" s="9"/>
      <c r="F1" s="9"/>
    </row>
    <row r="2" spans="1:6" ht="23.25" x14ac:dyDescent="0.35">
      <c r="A2" s="10" t="s">
        <v>24</v>
      </c>
      <c r="B2" s="10"/>
      <c r="C2" s="10"/>
      <c r="D2" s="10"/>
      <c r="E2" s="10"/>
      <c r="F2" s="10"/>
    </row>
    <row r="3" spans="1:6" ht="27.75" customHeight="1" x14ac:dyDescent="0.25">
      <c r="A3" s="11" t="s">
        <v>17</v>
      </c>
      <c r="B3" s="11"/>
      <c r="C3" s="11"/>
      <c r="D3" s="11"/>
      <c r="E3" s="11"/>
      <c r="F3" s="11"/>
    </row>
    <row r="4" spans="1:6" x14ac:dyDescent="0.25">
      <c r="A4" s="12" t="s">
        <v>32</v>
      </c>
      <c r="B4" s="12"/>
      <c r="C4" s="12"/>
      <c r="D4" s="12"/>
      <c r="E4" s="12"/>
      <c r="F4" s="12"/>
    </row>
    <row r="5" spans="1:6" ht="29.25" customHeight="1" x14ac:dyDescent="0.25">
      <c r="A5" s="13" t="s">
        <v>21</v>
      </c>
      <c r="B5" s="13"/>
      <c r="C5" s="13"/>
      <c r="D5" s="13"/>
      <c r="E5" s="13"/>
      <c r="F5" s="13"/>
    </row>
    <row r="6" spans="1:6" ht="34.5" customHeight="1" x14ac:dyDescent="0.25">
      <c r="A6" s="13" t="s">
        <v>33</v>
      </c>
      <c r="B6" s="13"/>
      <c r="C6" s="13"/>
      <c r="D6" s="13"/>
      <c r="E6" s="13"/>
      <c r="F6" s="13"/>
    </row>
    <row r="7" spans="1:6" ht="60" x14ac:dyDescent="0.25">
      <c r="A7" s="1" t="s">
        <v>1</v>
      </c>
      <c r="B7" s="2" t="s">
        <v>25</v>
      </c>
      <c r="C7" s="2" t="s">
        <v>22</v>
      </c>
      <c r="D7" s="2" t="s">
        <v>27</v>
      </c>
      <c r="E7" s="2" t="s">
        <v>2</v>
      </c>
      <c r="F7" s="1" t="s">
        <v>3</v>
      </c>
    </row>
    <row r="8" spans="1:6" ht="33" customHeight="1" x14ac:dyDescent="0.25">
      <c r="A8" s="7" t="s">
        <v>23</v>
      </c>
      <c r="B8" s="8"/>
      <c r="C8" s="1">
        <v>-223284.17</v>
      </c>
      <c r="D8" s="1"/>
      <c r="E8" s="1"/>
      <c r="F8" s="1"/>
    </row>
    <row r="9" spans="1:6" x14ac:dyDescent="0.25">
      <c r="A9" s="1">
        <v>1</v>
      </c>
      <c r="B9" s="3" t="s">
        <v>5</v>
      </c>
      <c r="C9" s="1">
        <v>7878.58</v>
      </c>
      <c r="D9" s="1">
        <v>415.01</v>
      </c>
      <c r="E9" s="1"/>
      <c r="F9" s="2"/>
    </row>
    <row r="10" spans="1:6" x14ac:dyDescent="0.25">
      <c r="A10" s="1">
        <v>2</v>
      </c>
      <c r="B10" s="3" t="s">
        <v>6</v>
      </c>
      <c r="C10" s="1">
        <v>6733.5</v>
      </c>
      <c r="D10" s="1">
        <v>2544.0300000000002</v>
      </c>
      <c r="E10" s="1"/>
      <c r="F10" s="2"/>
    </row>
    <row r="11" spans="1:6" x14ac:dyDescent="0.25">
      <c r="A11" s="1">
        <v>3</v>
      </c>
      <c r="B11" s="3" t="s">
        <v>7</v>
      </c>
      <c r="C11" s="1">
        <v>7225.72</v>
      </c>
      <c r="D11" s="1">
        <v>2933.83</v>
      </c>
      <c r="E11" s="1"/>
      <c r="F11" s="1"/>
    </row>
    <row r="12" spans="1:6" ht="30" x14ac:dyDescent="0.25">
      <c r="A12" s="1">
        <v>4</v>
      </c>
      <c r="B12" s="3" t="s">
        <v>8</v>
      </c>
      <c r="C12" s="1">
        <v>10904.7</v>
      </c>
      <c r="D12" s="1">
        <v>3113.53</v>
      </c>
      <c r="E12" s="1">
        <v>2064</v>
      </c>
      <c r="F12" s="2" t="s">
        <v>28</v>
      </c>
    </row>
    <row r="13" spans="1:6" ht="45" x14ac:dyDescent="0.25">
      <c r="A13" s="1">
        <v>5</v>
      </c>
      <c r="B13" s="3" t="s">
        <v>9</v>
      </c>
      <c r="C13" s="1">
        <v>9918.65</v>
      </c>
      <c r="D13" s="1">
        <v>2810.22</v>
      </c>
      <c r="E13" s="1">
        <v>5917</v>
      </c>
      <c r="F13" s="4" t="s">
        <v>29</v>
      </c>
    </row>
    <row r="14" spans="1:6" x14ac:dyDescent="0.25">
      <c r="A14" s="1">
        <v>6</v>
      </c>
      <c r="B14" s="3" t="s">
        <v>10</v>
      </c>
      <c r="C14" s="1">
        <v>13456.86</v>
      </c>
      <c r="D14" s="1"/>
      <c r="E14" s="1"/>
      <c r="F14" s="2"/>
    </row>
    <row r="15" spans="1:6" x14ac:dyDescent="0.25">
      <c r="A15" s="1">
        <v>7</v>
      </c>
      <c r="B15" s="3" t="s">
        <v>11</v>
      </c>
      <c r="C15" s="1">
        <v>12289.2</v>
      </c>
      <c r="D15" s="1"/>
      <c r="E15" s="1"/>
      <c r="F15" s="2"/>
    </row>
    <row r="16" spans="1:6" ht="60" x14ac:dyDescent="0.25">
      <c r="A16" s="1">
        <v>8</v>
      </c>
      <c r="B16" s="3" t="s">
        <v>12</v>
      </c>
      <c r="C16" s="1">
        <v>13687.25</v>
      </c>
      <c r="D16" s="1"/>
      <c r="E16" s="1">
        <v>3725</v>
      </c>
      <c r="F16" s="2" t="s">
        <v>30</v>
      </c>
    </row>
    <row r="17" spans="1:6" x14ac:dyDescent="0.25">
      <c r="A17" s="1">
        <v>9</v>
      </c>
      <c r="B17" s="3" t="s">
        <v>13</v>
      </c>
      <c r="C17" s="1">
        <v>10603.03</v>
      </c>
      <c r="D17" s="1"/>
      <c r="E17" s="1"/>
      <c r="F17" s="2"/>
    </row>
    <row r="18" spans="1:6" ht="30" x14ac:dyDescent="0.25">
      <c r="A18" s="1">
        <v>10</v>
      </c>
      <c r="B18" s="3" t="s">
        <v>14</v>
      </c>
      <c r="C18" s="1">
        <v>14783.42</v>
      </c>
      <c r="D18" s="1"/>
      <c r="E18" s="1">
        <v>11116</v>
      </c>
      <c r="F18" s="2" t="s">
        <v>31</v>
      </c>
    </row>
    <row r="19" spans="1:6" ht="105" x14ac:dyDescent="0.25">
      <c r="A19" s="1">
        <v>11</v>
      </c>
      <c r="B19" s="3" t="s">
        <v>15</v>
      </c>
      <c r="C19" s="1">
        <v>14207.81</v>
      </c>
      <c r="D19" s="1"/>
      <c r="E19" s="1">
        <v>31011</v>
      </c>
      <c r="F19" s="2" t="s">
        <v>37</v>
      </c>
    </row>
    <row r="20" spans="1:6" ht="60" x14ac:dyDescent="0.25">
      <c r="A20" s="1">
        <v>12</v>
      </c>
      <c r="B20" s="3" t="s">
        <v>16</v>
      </c>
      <c r="C20" s="1">
        <v>19342.18</v>
      </c>
      <c r="D20" s="1"/>
      <c r="E20" s="1">
        <v>10462</v>
      </c>
      <c r="F20" s="2" t="s">
        <v>36</v>
      </c>
    </row>
    <row r="21" spans="1:6" x14ac:dyDescent="0.25">
      <c r="A21" s="1"/>
      <c r="B21" s="3" t="s">
        <v>4</v>
      </c>
      <c r="C21" s="1">
        <f>SUM(C9:C20)</f>
        <v>141030.9</v>
      </c>
      <c r="D21" s="1">
        <f>SUM(D9:D20)</f>
        <v>11816.619999999999</v>
      </c>
      <c r="E21" s="1">
        <f>SUM(E9:E20)</f>
        <v>64295</v>
      </c>
      <c r="F21" s="1"/>
    </row>
    <row r="22" spans="1:6" ht="30" customHeight="1" x14ac:dyDescent="0.25">
      <c r="A22" s="7" t="s">
        <v>39</v>
      </c>
      <c r="B22" s="8"/>
      <c r="C22" s="1">
        <f>C8+C21+D21-E21</f>
        <v>-134731.65000000002</v>
      </c>
      <c r="D22" s="1"/>
      <c r="E22" s="1"/>
      <c r="F22" s="1"/>
    </row>
    <row r="23" spans="1:6" x14ac:dyDescent="0.25">
      <c r="A23" t="s">
        <v>18</v>
      </c>
    </row>
    <row r="24" spans="1:6" x14ac:dyDescent="0.25">
      <c r="A24" t="s">
        <v>38</v>
      </c>
    </row>
    <row r="26" spans="1:6" x14ac:dyDescent="0.25">
      <c r="A26" t="s">
        <v>19</v>
      </c>
    </row>
    <row r="27" spans="1:6" x14ac:dyDescent="0.25">
      <c r="A27" t="s">
        <v>26</v>
      </c>
    </row>
    <row r="28" spans="1:6" x14ac:dyDescent="0.25">
      <c r="A28" t="s">
        <v>34</v>
      </c>
    </row>
    <row r="29" spans="1:6" x14ac:dyDescent="0.25">
      <c r="A29" t="s">
        <v>35</v>
      </c>
    </row>
    <row r="31" spans="1:6" x14ac:dyDescent="0.25">
      <c r="A31" s="14"/>
      <c r="B31" s="14"/>
      <c r="C31" s="14"/>
      <c r="D31" s="14"/>
      <c r="E31" s="14"/>
      <c r="F31" s="14"/>
    </row>
    <row r="32" spans="1:6" x14ac:dyDescent="0.25">
      <c r="A32" s="15" t="s">
        <v>40</v>
      </c>
      <c r="B32" s="15"/>
      <c r="C32" s="15"/>
      <c r="D32" s="15"/>
      <c r="E32" s="15"/>
      <c r="F32" s="5"/>
    </row>
    <row r="33" spans="1:6" x14ac:dyDescent="0.25">
      <c r="A33" s="5"/>
      <c r="B33" s="5"/>
      <c r="C33" s="5"/>
      <c r="D33" s="5"/>
      <c r="E33" s="5"/>
      <c r="F33" s="5"/>
    </row>
    <row r="34" spans="1:6" x14ac:dyDescent="0.25">
      <c r="A34" s="6" t="s">
        <v>20</v>
      </c>
      <c r="B34" s="6"/>
      <c r="C34" s="6"/>
      <c r="D34" s="6"/>
      <c r="E34" s="6"/>
      <c r="F34" s="6"/>
    </row>
  </sheetData>
  <mergeCells count="10">
    <mergeCell ref="A34:F34"/>
    <mergeCell ref="A8:B8"/>
    <mergeCell ref="A22:B22"/>
    <mergeCell ref="A1:F1"/>
    <mergeCell ref="A2:F2"/>
    <mergeCell ref="A3:F3"/>
    <mergeCell ref="A4:F4"/>
    <mergeCell ref="A5:F5"/>
    <mergeCell ref="A6:F6"/>
    <mergeCell ref="A31:F31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2020-02-04T16:02:17Z</dcterms:modified>
</cp:coreProperties>
</file>