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<sst xmlns="http://schemas.openxmlformats.org/spreadsheetml/2006/main" count="50" uniqueCount="50">
  <si>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</si>
  <si>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</si>
  <si>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</si>
  <si>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</si>
  <si>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</si>
  <si>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</si>
  <si>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</si>
  <si>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</si>
  <si>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</si>
  <si>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</si>
  <si>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</si>
  <si>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</si>
  <si>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</si>
  <si>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</si>
  <si>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</si>
  <si>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</si>
  <si>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</si>
  <si>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30   по ул.Серегина</t>
  </si>
  <si>
    <t>1. Текущий ремонт: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</si>
  <si>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</si>
  <si>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</si>
  <si>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месяц</t>
  </si>
  <si>
    <t xml:space="preserve">    </t>
  </si>
  <si>
    <t>2.Средства собранные с интернет-провайдеров</t>
  </si>
  <si>
    <t>2. Содержание жилья:</t>
  </si>
  <si>
    <t>собрано денежных средств,руб.</t>
  </si>
  <si>
    <t>Остаток на 01.01.2020г.</t>
  </si>
  <si>
    <t>3.Проект "Свежий Хлеб"</t>
  </si>
  <si>
    <t>ООО "УК Сейм" за 2020год</t>
  </si>
  <si>
    <t>Остаток на 01.01.2021г.</t>
  </si>
  <si>
    <t>Остаток на 01.01.2020г.=457500 руб.00коп.</t>
  </si>
  <si>
    <t>2570-установка доводчика-1шт (под.5);                                           7222-спиливание, валка деревьев и вывоз;                                13008-ремонт системы ГВС с заменой крана шарового-3шт(подвал, 2,4 под); ремонт системы ХВС с заменой трубы-2м.п. (подвал,5 под); ремонт ливневой канализации с заменой трубы-3м.п.(чердак,1 под); ремонт системы ХВС с заменой трубы-4м.п. (кв.1-5)</t>
  </si>
  <si>
    <t xml:space="preserve">22816-ремонт системы ХВС с заменой крана шарового-1шт, трубы-2м.п. (подвал,3 под, кв.259); ремонт системы ГВС с заменой трубы-3м.п., крана шарового-4шт (подвал,6,10 под); ремонт канализационной системы с заменой трубы-1м.п.(подвал,6 под.), ремонт мусорного контейнера, ремонт системы отопления с заменой трубы-4,5м.п., врезки-3шт.,крана шарового-2шт, контрогайки-2шт.(подвал,4,8 под) </t>
  </si>
  <si>
    <t>17841-ремонт системы ХВС и ГВС с заменой трубы-10м.п.,тройник-2шт,уголок-16шт,муфта-12шт, кран шаровый-2шт(кв.184);ремонт системы ХВС с заменой трубы- 2м.п. (подвал,3 под);ремонт системы отопления с заменой крана шарового-2шт (подвал,1,2под): ремонт канализационной системы с заменой трубы-2м.п.(подвал,4 под); ремонт мусорных контейнеров(под.5)</t>
  </si>
  <si>
    <t>7404-ремонт канализационной системы с заменой патрубка-1шт (кв.24); ремонт системы ГВС с заменой крана шарового-9шт (подвал,2,8,9,10 под);                              46025-ремонт системы ГВС с заменой трубы-42,5 м.п. (подвал 7-10-11под)</t>
  </si>
  <si>
    <t>31201-ремонт системы ГВС с заменой крана шарового-2шт (подвал,2,5под); ремонт системы ХВС с заменой крана шарового-2шт (подвал,10 под.), трубы-9м.п.(кв.34,подвал,11под.);ремонт системы ГВС и ХВС с заменой трубы-16м.п.(кв.288-292); ремонт канализационной системы с заменой трубы-0,250м.п. (подвал,7 под.)</t>
  </si>
  <si>
    <t>13193-ремонт системы ГВС с заменой крана шарового-4шт (подвал,5,6 под); ремонт системы ХВС с заменой трубы-2м.п. (подвал,8 под); ремонт канализационной системы с заменой трубы-5м.п. (кв.280,389); ремонт контейнера-1шт (6 под)</t>
  </si>
  <si>
    <r>
      <t xml:space="preserve">50792-ремонт системы отопления с заменой трубы-22м.п.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 xml:space="preserve">50мм-1шт;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20мм-3шт,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 xml:space="preserve">25мм-1шт,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15мм-3шт (подвал,1,5,6 под.); ремонт системы ГВС с заменой трубы-10м.п., крана шарового-4шт.(кв.322,подвал, кв.37-40; ремонт системы ХВС с заменой трубы-3м.п. (подвал,3 под); ремонт канализационной системы с заменой трубы-2м.п. (подвал,6 под).</t>
    </r>
  </si>
  <si>
    <r>
      <t xml:space="preserve">11158-ремонт мусорного контейнера (под.4); ремонт системы ГВС с заменой крана шарового-1шт (подвал,3 под.); ремонт системы ГВСс заменой муфтыу-1шт (подвал,2 под.); ремонт системы ГВС и ХВС с заменой крана шарового-2шт (кв.1359); ремонт системы отопления с заменой крана шарового </t>
    </r>
    <r>
      <rPr>
        <sz val="11"/>
        <color theme="1"/>
        <rFont val="Calibri"/>
        <family val="2"/>
        <charset val="204"/>
      </rPr>
      <t xml:space="preserve">Ø50 мм-1шт); ремонт системы отопления  с заменой крана шарового- 2 шт (подвал,11 под); ремонт канализационнойсистемы с заменой патрубка-1 шт (подвал 4 под.)                                                                                             113938-Утепление стен (кв.19)-55м2                                                                                               </t>
    </r>
  </si>
  <si>
    <t>15682-ремонт системы отопления с заменой радиатора-1шт(5 под,6этаж, лест.клетка), ремонт системы ХВС с заменой трубы-5,2м.п. (кв.80, подвал,2 под), ремонт системы отопления с заменой трубы-3м.п., крана шарового-2шт(подвал,4 под), ремонт системы ГВС с заменой крана шарового-1шт(подвал,10 под)</t>
  </si>
  <si>
    <t>Собрано с населения:  674027 руб. 64 коп.</t>
  </si>
  <si>
    <t>Собрано за 2020г.=67800 руб.00коп.</t>
  </si>
  <si>
    <t>Остаток на 01.01.2021г.= 525300 руб.00коп.</t>
  </si>
  <si>
    <t>Остаток на 01.01.2021г.=24000 руб.00коп.</t>
  </si>
  <si>
    <t>Начисляемая площадь дома - 21309,10м2</t>
  </si>
  <si>
    <t>Ежемесячный предпологаемый сбор по статье "Текущий ремонт"при 100% оплате коммунальных платежей должен составлять 21309,10 х 2,70= 57534,57 рублей</t>
  </si>
  <si>
    <t>19264-ремонт системы ГВС с заменой трубы-2м.п.,муфты-1шт, крана шарового-2шт (подвал,4,11 под., кв.333), ремонт мусорного контейнера (под.4), ремонт системы ХВС и ГВС с заменой трубы-9м.п., крана шарового-2шт,муфты-8шт(кв.182)</t>
  </si>
  <si>
    <t>4. Задолженность жильцов за жилищно-коммунальные услуги на 01.02.2021г. - 556938 руб. 80 коп.</t>
  </si>
  <si>
    <t xml:space="preserve">6460-ремонт кровли (кв.353)=25,8м2;                                                                     16060-ремонт системы ХВС с заменой трубы-13м.п., тройник-3шт,муфты-11шт,кран шаровый-2шт (кв.24-28-32); ремонт системы ГВС с заменой трубы-2м.п.(подвал,2под), ремонт входной двери (под.2);                                                             1634-ремонт поэтажного электрощитка с заменой авт.выключателя-1шт, провода-4м, кабель-канала-6м;            </t>
  </si>
  <si>
    <t>8430-ремонт системы отопления с заменой крана шарового-2шт (подвал,5,6 под); ремонт канализационной системы с заменой трубы-1м.п. (подвал,1 под); устройство пандуса, ремонт системы ГВС с заменой крана шарового-1шт (подвал,4 под)                                                                             1505-ремонт поэтажного щита с заменой автомата-3шт (кв.249)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</si>
</sst>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topLeftCell="A16" workbookViewId="0">
      <selection activeCell="E18" sqref="E1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7" t="s">
        <v>0</v>
      </c>
      <c r="B1" s="17"/>
      <c r="C1" s="17"/>
      <c r="D1" s="17"/>
      <c r="E1" s="17"/>
    </row>
    <row r="2" spans="1:5" ht="23.25" x14ac:dyDescent="0.35">
      <c r="A2" s="18" t="s">
        <v>28</v>
      </c>
      <c r="B2" s="18"/>
      <c r="C2" s="18"/>
      <c r="D2" s="18"/>
      <c r="E2" s="18"/>
    </row>
    <row r="4" spans="1:5" ht="27.75" customHeight="1" x14ac:dyDescent="0.25">
      <c r="A4" s="19" t="s">
        <v>17</v>
      </c>
      <c r="B4" s="19"/>
      <c r="C4" s="19"/>
      <c r="D4" s="19"/>
      <c r="E4" s="19"/>
    </row>
    <row r="5" spans="1:5" x14ac:dyDescent="0.25">
      <c r="A5" s="15" t="s">
        <v>18</v>
      </c>
      <c r="B5" s="15"/>
      <c r="C5" s="15"/>
      <c r="D5" s="15"/>
      <c r="E5" s="15"/>
    </row>
    <row r="6" spans="1:5" x14ac:dyDescent="0.25">
      <c r="A6" s="11" t="s">
        <v>44</v>
      </c>
      <c r="B6" s="11"/>
      <c r="C6" s="11"/>
      <c r="D6" s="11"/>
      <c r="E6" s="11"/>
    </row>
    <row r="7" spans="1:5" ht="29.25" customHeight="1" x14ac:dyDescent="0.25">
      <c r="A7" s="16" t="s">
        <v>20</v>
      </c>
      <c r="B7" s="16"/>
      <c r="C7" s="16"/>
      <c r="D7" s="16"/>
      <c r="E7" s="16"/>
    </row>
    <row r="8" spans="1:5" ht="34.5" customHeight="1" x14ac:dyDescent="0.25">
      <c r="A8" s="16" t="s">
        <v>45</v>
      </c>
      <c r="B8" s="16"/>
      <c r="C8" s="16"/>
      <c r="D8" s="16"/>
      <c r="E8" s="16"/>
    </row>
    <row r="10" spans="1:5" ht="60" x14ac:dyDescent="0.25">
      <c r="A10" s="1" t="s">
        <v>1</v>
      </c>
      <c r="B10" s="2" t="s">
        <v>21</v>
      </c>
      <c r="C10" s="2" t="s">
        <v>25</v>
      </c>
      <c r="D10" s="2" t="s">
        <v>2</v>
      </c>
      <c r="E10" s="1" t="s">
        <v>3</v>
      </c>
    </row>
    <row r="11" spans="1:5" ht="33" customHeight="1" x14ac:dyDescent="0.25">
      <c r="A11" s="13" t="s">
        <v>26</v>
      </c>
      <c r="B11" s="14"/>
      <c r="C11" s="1">
        <v>-863428.2</v>
      </c>
      <c r="D11" s="1"/>
      <c r="E11" s="1"/>
    </row>
    <row r="12" spans="1:5" ht="120" x14ac:dyDescent="0.25">
      <c r="A12" s="1">
        <v>1</v>
      </c>
      <c r="B12" s="3" t="s">
        <v>5</v>
      </c>
      <c r="C12" s="1">
        <v>48125.23</v>
      </c>
      <c r="D12" s="1">
        <v>22800</v>
      </c>
      <c r="E12" s="2" t="s">
        <v>31</v>
      </c>
    </row>
    <row r="13" spans="1:5" ht="135" x14ac:dyDescent="0.25">
      <c r="A13" s="1">
        <v>2</v>
      </c>
      <c r="B13" s="3" t="s">
        <v>6</v>
      </c>
      <c r="C13" s="1">
        <v>53813.52</v>
      </c>
      <c r="D13" s="1">
        <v>22816</v>
      </c>
      <c r="E13" s="2" t="s">
        <v>32</v>
      </c>
    </row>
    <row r="14" spans="1:5" ht="120" x14ac:dyDescent="0.25">
      <c r="A14" s="1">
        <v>3</v>
      </c>
      <c r="B14" s="3" t="s">
        <v>7</v>
      </c>
      <c r="C14" s="1">
        <v>63128.07</v>
      </c>
      <c r="D14" s="1">
        <v>24154</v>
      </c>
      <c r="E14" s="2" t="s">
        <v>48</v>
      </c>
    </row>
    <row r="15" spans="1:5" ht="120" x14ac:dyDescent="0.25">
      <c r="A15" s="1">
        <v>4</v>
      </c>
      <c r="B15" s="3" t="s">
        <v>8</v>
      </c>
      <c r="C15" s="1">
        <v>50392.02</v>
      </c>
      <c r="D15" s="1">
        <v>17841</v>
      </c>
      <c r="E15" s="2" t="s">
        <v>33</v>
      </c>
    </row>
    <row r="16" spans="1:5" ht="75" x14ac:dyDescent="0.25">
      <c r="A16" s="1">
        <v>5</v>
      </c>
      <c r="B16" s="3" t="s">
        <v>9</v>
      </c>
      <c r="C16" s="1">
        <v>55983.39</v>
      </c>
      <c r="D16" s="1">
        <v>53429</v>
      </c>
      <c r="E16" s="2" t="s">
        <v>34</v>
      </c>
    </row>
    <row r="17" spans="1:6" ht="105" x14ac:dyDescent="0.25">
      <c r="A17" s="1">
        <v>6</v>
      </c>
      <c r="B17" s="3" t="s">
        <v>10</v>
      </c>
      <c r="C17" s="1">
        <v>54294.95</v>
      </c>
      <c r="D17" s="1">
        <v>31201</v>
      </c>
      <c r="E17" s="2" t="s">
        <v>35</v>
      </c>
    </row>
    <row r="18" spans="1:6" ht="120" x14ac:dyDescent="0.25">
      <c r="A18" s="1">
        <v>7</v>
      </c>
      <c r="B18" s="3" t="s">
        <v>11</v>
      </c>
      <c r="C18" s="1">
        <v>57015.89</v>
      </c>
      <c r="D18" s="1">
        <v>9935</v>
      </c>
      <c r="E18" s="2" t="s">
        <v>49</v>
      </c>
      <c r="F18" t="s">
        <v>22</v>
      </c>
    </row>
    <row r="19" spans="1:6" ht="75" x14ac:dyDescent="0.25">
      <c r="A19" s="1"/>
      <c r="B19" s="3" t="s">
        <v>12</v>
      </c>
      <c r="C19" s="1">
        <v>56056.34</v>
      </c>
      <c r="D19" s="1">
        <v>13193</v>
      </c>
      <c r="E19" s="2" t="s">
        <v>36</v>
      </c>
    </row>
    <row r="20" spans="1:6" ht="120" x14ac:dyDescent="0.25">
      <c r="A20" s="1">
        <v>9</v>
      </c>
      <c r="B20" s="3" t="s">
        <v>13</v>
      </c>
      <c r="C20" s="4">
        <v>53168.19</v>
      </c>
      <c r="D20" s="1">
        <v>50792</v>
      </c>
      <c r="E20" s="2" t="s">
        <v>37</v>
      </c>
    </row>
    <row r="21" spans="1:6" ht="178.5" customHeight="1" x14ac:dyDescent="0.25">
      <c r="A21" s="1">
        <v>10</v>
      </c>
      <c r="B21" s="3" t="s">
        <v>14</v>
      </c>
      <c r="C21" s="1">
        <v>62018.239999999998</v>
      </c>
      <c r="D21" s="1">
        <v>125096</v>
      </c>
      <c r="E21" s="9" t="s">
        <v>38</v>
      </c>
    </row>
    <row r="22" spans="1:6" ht="105" x14ac:dyDescent="0.25">
      <c r="A22" s="1">
        <v>11</v>
      </c>
      <c r="B22" s="3" t="s">
        <v>15</v>
      </c>
      <c r="C22" s="1">
        <v>56740.26</v>
      </c>
      <c r="D22" s="1">
        <v>15682</v>
      </c>
      <c r="E22" s="10" t="s">
        <v>39</v>
      </c>
    </row>
    <row r="23" spans="1:6" ht="90.75" customHeight="1" x14ac:dyDescent="0.25">
      <c r="A23" s="1">
        <v>12</v>
      </c>
      <c r="B23" s="3" t="s">
        <v>16</v>
      </c>
      <c r="C23" s="1">
        <v>61889.15</v>
      </c>
      <c r="D23" s="1">
        <v>19264</v>
      </c>
      <c r="E23" s="2" t="s">
        <v>46</v>
      </c>
    </row>
    <row r="24" spans="1:6" ht="24" customHeight="1" x14ac:dyDescent="0.25">
      <c r="A24" s="1"/>
      <c r="B24" s="3" t="s">
        <v>4</v>
      </c>
      <c r="C24" s="1">
        <f>SUM(C12:C23)</f>
        <v>672625.25000000012</v>
      </c>
      <c r="D24" s="1">
        <f>SUM(D12:D23)</f>
        <v>406203</v>
      </c>
      <c r="E24" s="1"/>
    </row>
    <row r="25" spans="1:6" ht="35.25" customHeight="1" x14ac:dyDescent="0.25">
      <c r="A25" s="13" t="s">
        <v>29</v>
      </c>
      <c r="B25" s="14"/>
      <c r="C25" s="1">
        <f>C11+C24-D24</f>
        <v>-597005.94999999984</v>
      </c>
      <c r="D25" s="1"/>
      <c r="E25" s="1"/>
    </row>
    <row r="26" spans="1:6" x14ac:dyDescent="0.25">
      <c r="A26" t="s">
        <v>24</v>
      </c>
    </row>
    <row r="27" spans="1:6" x14ac:dyDescent="0.25">
      <c r="A27" s="7" t="s">
        <v>40</v>
      </c>
      <c r="B27" s="7"/>
      <c r="C27" s="7"/>
      <c r="D27" s="6"/>
      <c r="E27" s="6"/>
    </row>
    <row r="28" spans="1:6" x14ac:dyDescent="0.25">
      <c r="A28" s="7"/>
      <c r="B28" s="7"/>
      <c r="C28" s="7"/>
      <c r="D28" s="7"/>
      <c r="E28" s="7"/>
    </row>
    <row r="29" spans="1:6" x14ac:dyDescent="0.25">
      <c r="A29" s="15" t="s">
        <v>23</v>
      </c>
      <c r="B29" s="15"/>
      <c r="C29" s="15"/>
      <c r="D29" s="15"/>
      <c r="E29" s="15"/>
    </row>
    <row r="30" spans="1:6" x14ac:dyDescent="0.25">
      <c r="A30" s="11" t="s">
        <v>30</v>
      </c>
      <c r="B30" s="11"/>
      <c r="C30" s="11"/>
      <c r="D30" s="11"/>
      <c r="E30" s="11"/>
    </row>
    <row r="31" spans="1:6" x14ac:dyDescent="0.25">
      <c r="A31" s="11" t="s">
        <v>41</v>
      </c>
      <c r="B31" s="11"/>
      <c r="C31" s="11"/>
      <c r="D31" s="11"/>
      <c r="E31" s="11"/>
    </row>
    <row r="32" spans="1:6" x14ac:dyDescent="0.25">
      <c r="A32" s="11" t="s">
        <v>42</v>
      </c>
      <c r="B32" s="11"/>
      <c r="C32" s="11"/>
      <c r="D32" s="11"/>
      <c r="E32" s="11"/>
    </row>
    <row r="33" spans="1:5" x14ac:dyDescent="0.25">
      <c r="A33" s="8"/>
      <c r="B33" s="8"/>
      <c r="C33" s="8"/>
      <c r="D33" s="8"/>
      <c r="E33" s="8"/>
    </row>
    <row r="34" spans="1:5" x14ac:dyDescent="0.25">
      <c r="A34" s="15" t="s">
        <v>27</v>
      </c>
      <c r="B34" s="15"/>
      <c r="C34" s="15"/>
      <c r="D34" s="15"/>
      <c r="E34" s="15"/>
    </row>
    <row r="35" spans="1:5" x14ac:dyDescent="0.25">
      <c r="A35" s="11" t="s">
        <v>43</v>
      </c>
      <c r="B35" s="11"/>
      <c r="C35" s="11"/>
      <c r="D35" s="11"/>
      <c r="E35" s="11"/>
    </row>
    <row r="36" spans="1:5" x14ac:dyDescent="0.25">
      <c r="A36" s="5"/>
      <c r="B36" s="5"/>
      <c r="C36" s="5"/>
      <c r="D36" s="5"/>
      <c r="E36" s="5"/>
    </row>
    <row r="37" spans="1:5" x14ac:dyDescent="0.25">
      <c r="A37" s="15" t="s">
        <v>47</v>
      </c>
      <c r="B37" s="15"/>
      <c r="C37" s="15"/>
      <c r="D37" s="15"/>
      <c r="E37" s="15"/>
    </row>
    <row r="39" spans="1:5" x14ac:dyDescent="0.25">
      <c r="A39" s="12" t="s">
        <v>19</v>
      </c>
      <c r="B39" s="12"/>
      <c r="C39" s="12"/>
      <c r="D39" s="12"/>
      <c r="E39" s="12"/>
    </row>
  </sheetData>
  <mergeCells count="17">
    <mergeCell ref="A8:E8"/>
    <mergeCell ref="A5:E5"/>
    <mergeCell ref="A29:E29"/>
    <mergeCell ref="A1:E1"/>
    <mergeCell ref="A2:E2"/>
    <mergeCell ref="A4:E4"/>
    <mergeCell ref="A6:E6"/>
    <mergeCell ref="A7:E7"/>
    <mergeCell ref="A32:E32"/>
    <mergeCell ref="A39:E39"/>
    <mergeCell ref="A11:B11"/>
    <mergeCell ref="A25:B25"/>
    <mergeCell ref="A37:E37"/>
    <mergeCell ref="A30:E30"/>
    <mergeCell ref="A31:E31"/>
    <mergeCell ref="A34:E34"/>
    <mergeCell ref="A35:E35"/>
  </mergeCells>
  <pageMargins left="0.31496062992125984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2021-02-17T12:23:25Z</dcterms:modified>
</cp:coreProperties>
</file>