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<sst xmlns="http://schemas.openxmlformats.org/spreadsheetml/2006/main" count="48" uniqueCount="48">
  <si>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</si>
  <si>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</si>
  <si>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</si>
  <si>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</si>
  <si>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</si>
  <si>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</si>
  <si>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</si>
  <si>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</si>
  <si>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</si>
  <si>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</si>
  <si>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</si>
  <si>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</si>
  <si>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</si>
  <si>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</si>
  <si>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</si>
  <si>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</si>
  <si>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</si>
  <si>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</si>
  <si>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>2. Содержание жилья:</t>
  </si>
  <si>
    <t>о расходовании денежных средств  для жилого дома №  26-а   по ул.Серегина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</si>
  <si>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</si>
  <si>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</si>
  <si>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</si>
  <si>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 xml:space="preserve">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</si>
  <si>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</si>
  <si>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</si>
  <si>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</si>
  <si>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</si>
  <si>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</si>
  <si>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01.01.2019г.=295400 руб. 00 коп.</t>
  </si>
  <si>
    <t xml:space="preserve">15291-ремонт канализационного стояка с заменой трубы-5,25 м.п.(кв.73,76), ремонт системы ГВС с заменой крана шарового-1шт (подвал,4 под), ремонт системы ХВС  с заменой трубы-6 м.п.(кв.144-а) </t>
  </si>
  <si>
    <t>33096-ремонт стояков ГВС и ХВС с заменой трубы-29,5м.п.(кв.197,201,205,6-10)</t>
  </si>
  <si>
    <t>24181-ремонт канализационной системы с заменой трубы-4,5м.п., (подвал,3 под), ремонт стояков ХВС и ГВС с заменой трубы-9 м.п.(кв.129-133); ремонт системы ГВС с заменой муфты-1шт. (подвал,4 под);  ремонт стояка ГВС с заменой трубы-4 м.п.,ремонт канализационного стояка с заменой трубы-3,750м.п.(кв.109).</t>
  </si>
  <si>
    <t>3670-ремонт трубопровода канализации с заменой трубы-1,75м.п.(8 подъезд, подвал).</t>
  </si>
  <si>
    <t xml:space="preserve">14203,00 - замена крана шарового ГВС д-15 мм                 (2,8 подъезд,подвал) - 5 шт., замена крана шарового ГВС д-80 мм (8 подъезд, подвал) - 2 шт.    </t>
  </si>
  <si>
    <t xml:space="preserve">5257,00 - замена манометров(подвал) - 4 шт., замена термометров  (подвал) - 4 шт., замена крана шарового ГВС д-15 мм (8 подъезд,подвал) - 1 шт., замена крана шарового ГВС д-25 мм (8 подъезд, подвал) - 1 шт. </t>
  </si>
  <si>
    <t>1086-ремонт порожек (под.4);                                                             36669-ремонт канализационной системы с заменой трубы-1,5м.п.(подвал,6 под), ремонт системы ГВС с заменой трубы-2 м.п.ю(кв.141), ремонт канализационного стояка с заменой трубы-1,5м.п. (кв.67)</t>
  </si>
  <si>
    <t xml:space="preserve">16758-ремонт системы канализации с заменой трубы-4,9м.п.  (кв.127-131);смена манометров-6шт, термометров-6 шт (теплоузел 1-4под), смена вентилей на системе ГВС и отопление-15шт (1-4 под. подвал).                                                                                                            3578- замена кабеля-15м.п., выключатель-1шт, патроны-6 шт (под.5), замена автомата (кв.222)-1шт.                                                                                                                        </t>
  </si>
  <si>
    <t>21334-ремонт канализационной системы с заменой трубы-4м.п. (кв.36); устройство декоративного забора-69м.п.(под.8)</t>
  </si>
  <si>
    <t xml:space="preserve">18643-ремонт системы с заменой крана шарового-4шт (подвал 3,5 под); ремонт системы ГВС с заменой крана шарового-1шт (кв.16); ремонт системы ХВС с заменой трубы-3 м.п.(подвал,7 под); ремонт системы ГВС с заменой трубы-3м.п., крана шарового-1шт, (кв.126-122); ремонт канализационной системы с заменой трубы-1,5м.п., ремонт кухонной канализации с заменой трубы-2м.п.(кв.101); ремонт системы ХВС и ГВС с заменой трубы-1м.п., муфта комбенированная-2шт, кркн шаровый-2шт(кв.36) </t>
  </si>
  <si>
    <t>Начисляемая площадь дома - 15641,15м2</t>
  </si>
  <si>
    <t>Ежемесячный предпологаемый сбор по статье "Текущий ремонт"при 100% оплате коммунальных платежей должен составлять  15641,15  х 2,77=43325,99  рублей</t>
  </si>
  <si>
    <t>Собрано за 2019г. =  52800 руб. 00 коп.</t>
  </si>
  <si>
    <t>Остаток на 01.01.2020г. = 348200 руб. 00 коп.</t>
  </si>
  <si>
    <t>588-устройство сетки на вентканале-1м2(под.2);                   131397-ремонт подъезда № 4;                                                          27230-ремонт системы ГВС с заменой тройника-2шт, крана шарового-1шт(подвал,4 под); ремонт перил с применением арматуры-3м.п.(4 под); ремонт канализационной системы с заменой трубы-5м.п.(кв.12); ремонт системы ХВС и ГВС с заменой трубы-12м.п.(кв.276,272); ремонт канализационной системы с заменой трубы-2м.п.(подвал,4 под); ремонт системы ХВС с заменой трубы-1,5м.п., крана шарового-2шт(подвал,5,7 под, кв.19);                                               10054-снос дерева-1шт</t>
  </si>
  <si>
    <t>Собрано с населения: 424346 руб. 17 коп.</t>
  </si>
  <si>
    <t xml:space="preserve">35715-ремонт системы отопления с заменой трубы-3м.п., крана шарового-1шт, врезки-2шт (подвал,4,5 под); устройство декаративного забора с прим. Трубы-63м.п.; ремонт системы ГВС и ХВС с заменой трубы-8м.п. (кв.274); ремонт системы ГВС с заменой крана шарового-1шт(подвал,7 под.); ремонт системы ХВС с заменой муфты разъем-1шт (подвал,5 под). </t>
  </si>
  <si>
    <t xml:space="preserve">4. Задолженность жильцов за жилищно-коммунальные услуги на 01.02.2020г.- 359 955 руб.  92коп.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</si>
</sst>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31" workbookViewId="0">
      <selection activeCell="G36" sqref="G3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4" spans="1:5" ht="27.75" customHeight="1" x14ac:dyDescent="0.25">
      <c r="A4" s="15" t="s">
        <v>19</v>
      </c>
      <c r="B4" s="15"/>
      <c r="C4" s="15"/>
      <c r="D4" s="15"/>
      <c r="E4" s="15"/>
    </row>
    <row r="5" spans="1:5" x14ac:dyDescent="0.25">
      <c r="A5" s="10" t="s">
        <v>17</v>
      </c>
      <c r="B5" s="10"/>
      <c r="C5" s="10"/>
      <c r="D5" s="10"/>
      <c r="E5" s="10"/>
    </row>
    <row r="6" spans="1:5" x14ac:dyDescent="0.25">
      <c r="A6" s="6" t="s">
        <v>40</v>
      </c>
      <c r="B6" s="6"/>
      <c r="C6" s="6"/>
      <c r="D6" s="6"/>
      <c r="E6" s="6"/>
    </row>
    <row r="7" spans="1:5" ht="29.25" customHeight="1" x14ac:dyDescent="0.25">
      <c r="A7" s="16" t="s">
        <v>21</v>
      </c>
      <c r="B7" s="16"/>
      <c r="C7" s="16"/>
      <c r="D7" s="16"/>
      <c r="E7" s="16"/>
    </row>
    <row r="8" spans="1:5" ht="34.5" customHeight="1" x14ac:dyDescent="0.25">
      <c r="A8" s="16" t="s">
        <v>41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1119343.32</v>
      </c>
      <c r="D11" s="1"/>
      <c r="E11" s="1"/>
    </row>
    <row r="12" spans="1:5" ht="75" x14ac:dyDescent="0.25">
      <c r="A12" s="1">
        <v>1</v>
      </c>
      <c r="B12" s="3" t="s">
        <v>5</v>
      </c>
      <c r="C12" s="1">
        <v>32350.62</v>
      </c>
      <c r="D12" s="1">
        <v>15291</v>
      </c>
      <c r="E12" s="2" t="s">
        <v>30</v>
      </c>
    </row>
    <row r="13" spans="1:5" ht="30" x14ac:dyDescent="0.25">
      <c r="A13" s="1">
        <v>2</v>
      </c>
      <c r="B13" s="3" t="s">
        <v>6</v>
      </c>
      <c r="C13" s="1">
        <v>39517.29</v>
      </c>
      <c r="D13" s="1">
        <v>33096</v>
      </c>
      <c r="E13" s="2" t="s">
        <v>31</v>
      </c>
    </row>
    <row r="14" spans="1:5" ht="105" x14ac:dyDescent="0.25">
      <c r="A14" s="1">
        <v>3</v>
      </c>
      <c r="B14" s="3" t="s">
        <v>7</v>
      </c>
      <c r="C14" s="1">
        <v>42581.13</v>
      </c>
      <c r="D14" s="4">
        <v>24181</v>
      </c>
      <c r="E14" s="2" t="s">
        <v>32</v>
      </c>
    </row>
    <row r="15" spans="1:5" ht="30" x14ac:dyDescent="0.25">
      <c r="A15" s="1">
        <v>4</v>
      </c>
      <c r="B15" s="3" t="s">
        <v>8</v>
      </c>
      <c r="C15" s="1">
        <v>46975.040000000001</v>
      </c>
      <c r="D15" s="1">
        <v>3670</v>
      </c>
      <c r="E15" s="2" t="s">
        <v>33</v>
      </c>
    </row>
    <row r="16" spans="1:5" ht="45" x14ac:dyDescent="0.25">
      <c r="A16" s="1">
        <v>5</v>
      </c>
      <c r="B16" s="3" t="s">
        <v>9</v>
      </c>
      <c r="C16" s="1">
        <v>40522.93</v>
      </c>
      <c r="D16" s="1">
        <v>14203</v>
      </c>
      <c r="E16" s="2" t="s">
        <v>34</v>
      </c>
    </row>
    <row r="17" spans="1:10" ht="75" x14ac:dyDescent="0.25">
      <c r="A17" s="1">
        <v>6</v>
      </c>
      <c r="B17" s="3" t="s">
        <v>10</v>
      </c>
      <c r="C17" s="1">
        <v>40663.599999999999</v>
      </c>
      <c r="D17" s="1">
        <v>5257</v>
      </c>
      <c r="E17" s="2" t="s">
        <v>35</v>
      </c>
    </row>
    <row r="18" spans="1:10" ht="90" x14ac:dyDescent="0.25">
      <c r="A18" s="1">
        <v>7</v>
      </c>
      <c r="B18" s="3" t="s">
        <v>11</v>
      </c>
      <c r="C18" s="1">
        <v>39518.28</v>
      </c>
      <c r="D18" s="1">
        <v>37755</v>
      </c>
      <c r="E18" s="2" t="s">
        <v>36</v>
      </c>
    </row>
    <row r="19" spans="1:10" ht="105" x14ac:dyDescent="0.25">
      <c r="A19" s="1">
        <v>8</v>
      </c>
      <c r="B19" s="3" t="s">
        <v>12</v>
      </c>
      <c r="C19" s="1">
        <v>48078.69</v>
      </c>
      <c r="D19" s="1">
        <v>20336</v>
      </c>
      <c r="E19" s="2" t="s">
        <v>37</v>
      </c>
      <c r="J19" t="s">
        <v>23</v>
      </c>
    </row>
    <row r="20" spans="1:10" ht="45" x14ac:dyDescent="0.25">
      <c r="A20" s="1">
        <v>9</v>
      </c>
      <c r="B20" s="3" t="s">
        <v>13</v>
      </c>
      <c r="C20" s="1">
        <v>36144.14</v>
      </c>
      <c r="D20" s="1">
        <v>21334</v>
      </c>
      <c r="E20" s="2" t="s">
        <v>38</v>
      </c>
    </row>
    <row r="21" spans="1:10" ht="150" x14ac:dyDescent="0.25">
      <c r="A21" s="1">
        <v>10</v>
      </c>
      <c r="B21" s="3" t="s">
        <v>14</v>
      </c>
      <c r="C21" s="1">
        <v>42990.3</v>
      </c>
      <c r="D21" s="1">
        <v>18643</v>
      </c>
      <c r="E21" s="2" t="s">
        <v>39</v>
      </c>
    </row>
    <row r="22" spans="1:10" ht="120" x14ac:dyDescent="0.25">
      <c r="A22" s="1">
        <v>11</v>
      </c>
      <c r="B22" s="3" t="s">
        <v>15</v>
      </c>
      <c r="C22" s="4">
        <v>40582.959999999999</v>
      </c>
      <c r="D22" s="1">
        <v>35715</v>
      </c>
      <c r="E22" s="2" t="s">
        <v>46</v>
      </c>
    </row>
    <row r="23" spans="1:10" ht="180" x14ac:dyDescent="0.25">
      <c r="A23" s="1">
        <v>12</v>
      </c>
      <c r="B23" s="3" t="s">
        <v>16</v>
      </c>
      <c r="C23" s="1">
        <v>52512.66</v>
      </c>
      <c r="D23" s="1">
        <v>169269</v>
      </c>
      <c r="E23" s="2" t="s">
        <v>44</v>
      </c>
    </row>
    <row r="24" spans="1:10" x14ac:dyDescent="0.25">
      <c r="A24" s="1"/>
      <c r="B24" s="3" t="s">
        <v>4</v>
      </c>
      <c r="C24" s="1">
        <f>SUM(C12:C23)</f>
        <v>502437.64</v>
      </c>
      <c r="D24" s="1">
        <f>SUM(D12:D23)</f>
        <v>398750</v>
      </c>
      <c r="E24" s="1"/>
    </row>
    <row r="25" spans="1:10" ht="30" customHeight="1" x14ac:dyDescent="0.25">
      <c r="A25" s="8" t="s">
        <v>28</v>
      </c>
      <c r="B25" s="9"/>
      <c r="C25" s="1">
        <f>C11+C24-D24</f>
        <v>1223030.96</v>
      </c>
      <c r="D25" s="1"/>
      <c r="E25" s="1"/>
    </row>
    <row r="27" spans="1:10" x14ac:dyDescent="0.25">
      <c r="A27" s="10" t="s">
        <v>18</v>
      </c>
      <c r="B27" s="10"/>
      <c r="C27" s="10"/>
      <c r="D27" s="10"/>
      <c r="E27" s="10"/>
    </row>
    <row r="28" spans="1:10" x14ac:dyDescent="0.25">
      <c r="A28" s="6" t="s">
        <v>45</v>
      </c>
      <c r="B28" s="6"/>
      <c r="C28" s="6"/>
      <c r="D28" s="6"/>
      <c r="E28" s="6"/>
    </row>
    <row r="29" spans="1:10" x14ac:dyDescent="0.25">
      <c r="A29" s="5"/>
      <c r="B29" s="5"/>
      <c r="C29" s="5"/>
      <c r="D29" s="5"/>
      <c r="E29" s="5"/>
    </row>
    <row r="30" spans="1:10" x14ac:dyDescent="0.25">
      <c r="A30" s="10" t="s">
        <v>22</v>
      </c>
      <c r="B30" s="10"/>
      <c r="C30" s="10"/>
      <c r="D30" s="10"/>
      <c r="E30" s="10"/>
    </row>
    <row r="31" spans="1:10" x14ac:dyDescent="0.25">
      <c r="A31" s="11" t="s">
        <v>29</v>
      </c>
      <c r="B31" s="12"/>
      <c r="C31" s="12"/>
      <c r="D31" s="12"/>
      <c r="E31" s="12"/>
    </row>
    <row r="32" spans="1:10" x14ac:dyDescent="0.25">
      <c r="A32" s="6" t="s">
        <v>42</v>
      </c>
      <c r="B32" s="6"/>
      <c r="C32" s="6"/>
      <c r="D32" s="6"/>
      <c r="E32" s="6"/>
    </row>
    <row r="33" spans="1:5" x14ac:dyDescent="0.25">
      <c r="A33" s="6" t="s">
        <v>43</v>
      </c>
      <c r="B33" s="6"/>
      <c r="C33" s="6"/>
      <c r="D33" s="6"/>
      <c r="E33" s="6"/>
    </row>
    <row r="34" spans="1:5" x14ac:dyDescent="0.25">
      <c r="A34" s="5"/>
      <c r="B34" s="5"/>
      <c r="C34" s="5"/>
      <c r="D34" s="5"/>
      <c r="E34" s="5"/>
    </row>
    <row r="35" spans="1:5" x14ac:dyDescent="0.25">
      <c r="A35" s="10" t="s">
        <v>47</v>
      </c>
      <c r="B35" s="10"/>
      <c r="C35" s="10"/>
      <c r="D35" s="10"/>
      <c r="E35" s="10"/>
    </row>
    <row r="38" spans="1:5" x14ac:dyDescent="0.25">
      <c r="A38" s="7" t="s">
        <v>20</v>
      </c>
      <c r="B38" s="7"/>
      <c r="C38" s="7"/>
      <c r="D38" s="7"/>
      <c r="E38" s="7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A38:E38"/>
    <mergeCell ref="A11:B11"/>
    <mergeCell ref="A25:B25"/>
    <mergeCell ref="A35:E35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2020-02-04T15:57:49Z</dcterms:modified>
</cp:coreProperties>
</file>