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2" i="1" l="1"/>
  <c r="D22" i="1"/>
  <c r="C23" i="1" l="1"/>
</calcChain>
</file>

<file path=xl/sharedStrings.xml><?xml version="1.0" encoding="utf-8"?>
<sst xmlns="http://schemas.openxmlformats.org/spreadsheetml/2006/main" count="43" uniqueCount="43">
  <si>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</si>
  <si>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</si>
  <si>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</si>
  <si>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</si>
  <si>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</si>
  <si>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</si>
  <si>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</si>
  <si>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</si>
  <si>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</si>
  <si>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</si>
  <si>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</si>
  <si>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</si>
  <si>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</si>
  <si>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</si>
  <si>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</si>
  <si>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</si>
  <si>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</si>
  <si>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1. Текущий ремонт: </t>
  </si>
  <si>
    <t>о расходовании денежных средств  для жилого дома № 18-б  по ул.Серегина</t>
  </si>
  <si>
    <t>Начисление по "текущему ремонту" общего имущества (по общегородскому тарифу) - 2,77 руб/кв.м начисляемой площади</t>
  </si>
  <si>
    <t>2. Содержание жилья:</t>
  </si>
  <si>
    <t xml:space="preserve">3. Собрано с  интернет-провайдеров: </t>
  </si>
  <si>
    <t xml:space="preserve">Генеральный директор                                                           В.В.Дроздов 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</si>
  <si>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</si>
  <si>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</si>
  <si>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</si>
  <si>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</si>
  <si>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</si>
  <si>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01.01.2019г.=120700 руб. 00 коп.</t>
  </si>
  <si>
    <t>876-смена вентиля на системе ХВС-1шт. (4 под, подвал)</t>
  </si>
  <si>
    <t>3213-ремонт канализационного стояка с заменой трубы-2,5м.п. (кв.17);                                                                             71850-ремонт кровли-293,1м2 (кв.13,14,28,29,30).</t>
  </si>
  <si>
    <t>19018,00 - ремонт трубопровода канализации с заменой трубы ПП д-110 мм (4 подъезд, подвал, кв. 17 стояк) - 8,3 м.п., замена крана шарового отопление д-80 мм (теплоузел,подвал) - 2 шт., ремонт трубопровода отоплениясзаменойтрубыд-57 мм (теплоузел, подвал) - 0,5 м.п., изоляция трубопровода отопления (теплоузел, подвал) - 4 м.п.</t>
  </si>
  <si>
    <t>478,00 - замена крана шарового отопления д-15 мм (теплоузел)- 1шт.</t>
  </si>
  <si>
    <t>4465-ремонт канализационной системы с заменой трубы-1м.п. (подвал,2 под.), смена манометра-4шт, термометра-2шт в теплоузле.</t>
  </si>
  <si>
    <t>22994-ремонт системы ГВС с заменой крана шарового-1шт (подвал,3 под), ремонт порожек</t>
  </si>
  <si>
    <t>58110-ремонт порожков 1-4под.</t>
  </si>
  <si>
    <t>Начисляемая площадь дома - 2939,31 м2</t>
  </si>
  <si>
    <t>Ежемесячный предпологаемый сбор по статье "Текущий ремонт"при 100% оплате коммунальных платежей должен составлять     2939,31 х 2,77= 8141,89  рублей</t>
  </si>
  <si>
    <t>Собрано за 2019г. =  21000 руб. 00 коп.</t>
  </si>
  <si>
    <t>Остаток на 01.01.2020г.=  141700 руб. 00 коп.</t>
  </si>
  <si>
    <t>Собрано с населения: 55156  руб. 94 коп.</t>
  </si>
  <si>
    <t>4. Задолженность жильцов за жилищно-коммунальные услуги на 01.02.2020г. - 143 638 руб. 73 коп.</t>
  </si>
  <si>
    <t>3645-ремонт системы отопления с заменой крана шарового-1шт, манометра-1шт (теплоузел подвал,2 под); ремонт канализационной системы с заменой трубы-3м.п.(кв.44)                                                                                    5000-заключение о техническом состоянии кровли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</si>
</sst>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19" workbookViewId="0">
      <selection activeCell="A31" sqref="B31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1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25</v>
      </c>
      <c r="B2" s="10"/>
      <c r="C2" s="10"/>
      <c r="D2" s="10"/>
      <c r="E2" s="10"/>
    </row>
    <row r="3" spans="1:5" ht="18" customHeight="1" x14ac:dyDescent="0.25">
      <c r="A3" s="11" t="s">
        <v>18</v>
      </c>
      <c r="B3" s="11"/>
      <c r="C3" s="11"/>
      <c r="D3" s="11"/>
      <c r="E3" s="11"/>
    </row>
    <row r="4" spans="1:5" x14ac:dyDescent="0.25">
      <c r="A4" s="14" t="s">
        <v>17</v>
      </c>
      <c r="B4" s="14"/>
      <c r="C4" s="14"/>
      <c r="D4" s="14"/>
      <c r="E4" s="14"/>
    </row>
    <row r="5" spans="1:5" x14ac:dyDescent="0.25">
      <c r="A5" s="12" t="s">
        <v>36</v>
      </c>
      <c r="B5" s="12"/>
      <c r="C5" s="12"/>
      <c r="D5" s="12"/>
      <c r="E5" s="12"/>
    </row>
    <row r="6" spans="1:5" ht="29.25" customHeight="1" x14ac:dyDescent="0.25">
      <c r="A6" s="13" t="s">
        <v>19</v>
      </c>
      <c r="B6" s="13"/>
      <c r="C6" s="13"/>
      <c r="D6" s="13"/>
      <c r="E6" s="13"/>
    </row>
    <row r="7" spans="1:5" ht="34.5" customHeight="1" x14ac:dyDescent="0.25">
      <c r="A7" s="13" t="s">
        <v>37</v>
      </c>
      <c r="B7" s="13"/>
      <c r="C7" s="13"/>
      <c r="D7" s="13"/>
      <c r="E7" s="13"/>
    </row>
    <row r="8" spans="1:5" ht="60" x14ac:dyDescent="0.25">
      <c r="A8" s="1" t="s">
        <v>1</v>
      </c>
      <c r="B8" s="2" t="s">
        <v>26</v>
      </c>
      <c r="C8" s="2" t="s">
        <v>24</v>
      </c>
      <c r="D8" s="2" t="s">
        <v>2</v>
      </c>
      <c r="E8" s="1" t="s">
        <v>3</v>
      </c>
    </row>
    <row r="9" spans="1:5" ht="33" customHeight="1" x14ac:dyDescent="0.25">
      <c r="A9" s="7" t="s">
        <v>23</v>
      </c>
      <c r="B9" s="8"/>
      <c r="C9" s="1">
        <v>-18772.64</v>
      </c>
      <c r="D9" s="1"/>
      <c r="E9" s="1"/>
    </row>
    <row r="10" spans="1:5" x14ac:dyDescent="0.25">
      <c r="A10" s="1">
        <v>1</v>
      </c>
      <c r="B10" s="3" t="s">
        <v>5</v>
      </c>
      <c r="C10" s="1">
        <v>5312.91</v>
      </c>
      <c r="D10" s="1"/>
      <c r="E10" s="2"/>
    </row>
    <row r="11" spans="1:5" x14ac:dyDescent="0.25">
      <c r="A11" s="1">
        <v>2</v>
      </c>
      <c r="B11" s="3" t="s">
        <v>6</v>
      </c>
      <c r="C11" s="1">
        <v>5937.62</v>
      </c>
      <c r="D11" s="1">
        <v>876</v>
      </c>
      <c r="E11" s="1" t="s">
        <v>29</v>
      </c>
    </row>
    <row r="12" spans="1:5" ht="45" x14ac:dyDescent="0.25">
      <c r="A12" s="1">
        <v>3</v>
      </c>
      <c r="B12" s="3" t="s">
        <v>7</v>
      </c>
      <c r="C12" s="1">
        <v>7123.97</v>
      </c>
      <c r="D12" s="1">
        <v>75063</v>
      </c>
      <c r="E12" s="2" t="s">
        <v>30</v>
      </c>
    </row>
    <row r="13" spans="1:5" x14ac:dyDescent="0.25">
      <c r="A13" s="1">
        <v>4</v>
      </c>
      <c r="B13" s="3" t="s">
        <v>8</v>
      </c>
      <c r="C13" s="1">
        <v>8613.85</v>
      </c>
      <c r="D13" s="1"/>
      <c r="E13" s="1"/>
    </row>
    <row r="14" spans="1:5" ht="120" x14ac:dyDescent="0.25">
      <c r="A14" s="1">
        <v>5</v>
      </c>
      <c r="B14" s="3" t="s">
        <v>9</v>
      </c>
      <c r="C14" s="1">
        <v>7567.82</v>
      </c>
      <c r="D14" s="1">
        <v>19018</v>
      </c>
      <c r="E14" s="2" t="s">
        <v>31</v>
      </c>
    </row>
    <row r="15" spans="1:5" ht="30" x14ac:dyDescent="0.25">
      <c r="A15" s="1">
        <v>6</v>
      </c>
      <c r="B15" s="3" t="s">
        <v>10</v>
      </c>
      <c r="C15" s="1">
        <v>7813.68</v>
      </c>
      <c r="D15" s="1">
        <v>478</v>
      </c>
      <c r="E15" s="2" t="s">
        <v>32</v>
      </c>
    </row>
    <row r="16" spans="1:5" ht="45" x14ac:dyDescent="0.25">
      <c r="A16" s="1">
        <v>7</v>
      </c>
      <c r="B16" s="3" t="s">
        <v>11</v>
      </c>
      <c r="C16" s="4">
        <v>7101.16</v>
      </c>
      <c r="D16" s="1">
        <v>4465</v>
      </c>
      <c r="E16" s="2" t="s">
        <v>33</v>
      </c>
    </row>
    <row r="17" spans="1:5" x14ac:dyDescent="0.25">
      <c r="A17" s="1">
        <v>8</v>
      </c>
      <c r="B17" s="3" t="s">
        <v>12</v>
      </c>
      <c r="C17" s="4">
        <v>7590.2</v>
      </c>
      <c r="D17" s="1"/>
      <c r="E17" s="2"/>
    </row>
    <row r="18" spans="1:5" ht="30" x14ac:dyDescent="0.25">
      <c r="A18" s="1">
        <v>9</v>
      </c>
      <c r="B18" s="3" t="s">
        <v>13</v>
      </c>
      <c r="C18" s="4">
        <v>7183.19</v>
      </c>
      <c r="D18" s="1">
        <v>22994</v>
      </c>
      <c r="E18" s="2" t="s">
        <v>34</v>
      </c>
    </row>
    <row r="19" spans="1:5" x14ac:dyDescent="0.25">
      <c r="A19" s="1">
        <v>10</v>
      </c>
      <c r="B19" s="3" t="s">
        <v>14</v>
      </c>
      <c r="C19" s="4">
        <v>7561.45</v>
      </c>
      <c r="D19" s="1">
        <v>58110</v>
      </c>
      <c r="E19" s="2" t="s">
        <v>35</v>
      </c>
    </row>
    <row r="20" spans="1:5" x14ac:dyDescent="0.25">
      <c r="A20" s="1">
        <v>11</v>
      </c>
      <c r="B20" s="3" t="s">
        <v>15</v>
      </c>
      <c r="C20" s="4">
        <v>7792.92</v>
      </c>
      <c r="D20" s="1"/>
      <c r="E20" s="2"/>
    </row>
    <row r="21" spans="1:5" ht="75" x14ac:dyDescent="0.25">
      <c r="A21" s="1">
        <v>12</v>
      </c>
      <c r="B21" s="3" t="s">
        <v>16</v>
      </c>
      <c r="C21" s="4">
        <v>8378.6299999999992</v>
      </c>
      <c r="D21" s="1">
        <v>8645</v>
      </c>
      <c r="E21" s="2" t="s">
        <v>42</v>
      </c>
    </row>
    <row r="22" spans="1:5" x14ac:dyDescent="0.25">
      <c r="A22" s="1"/>
      <c r="B22" s="3" t="s">
        <v>4</v>
      </c>
      <c r="C22" s="4">
        <f>SUM(C10:C21)</f>
        <v>87977.4</v>
      </c>
      <c r="D22" s="1">
        <f>SUM(D10:D21)</f>
        <v>189649</v>
      </c>
      <c r="E22" s="1"/>
    </row>
    <row r="23" spans="1:5" ht="30" customHeight="1" x14ac:dyDescent="0.25">
      <c r="A23" s="7" t="s">
        <v>27</v>
      </c>
      <c r="B23" s="8"/>
      <c r="C23" s="4">
        <f>C9+C22-D22</f>
        <v>-120444.24</v>
      </c>
      <c r="D23" s="1"/>
      <c r="E23" s="1"/>
    </row>
    <row r="24" spans="1:5" x14ac:dyDescent="0.25">
      <c r="A24" t="s">
        <v>20</v>
      </c>
    </row>
    <row r="25" spans="1:5" x14ac:dyDescent="0.25">
      <c r="A25" t="s">
        <v>40</v>
      </c>
    </row>
    <row r="26" spans="1:5" x14ac:dyDescent="0.25">
      <c r="A26" s="5"/>
      <c r="B26" s="5"/>
      <c r="C26" s="5"/>
      <c r="D26" s="5"/>
      <c r="E26" s="5"/>
    </row>
    <row r="27" spans="1:5" x14ac:dyDescent="0.25">
      <c r="A27" t="s">
        <v>21</v>
      </c>
    </row>
    <row r="28" spans="1:5" x14ac:dyDescent="0.25">
      <c r="A28" t="s">
        <v>28</v>
      </c>
    </row>
    <row r="29" spans="1:5" x14ac:dyDescent="0.25">
      <c r="A29" t="s">
        <v>38</v>
      </c>
    </row>
    <row r="30" spans="1:5" x14ac:dyDescent="0.25">
      <c r="A30" t="s">
        <v>39</v>
      </c>
    </row>
    <row r="31" spans="1:5" x14ac:dyDescent="0.25">
      <c r="A31" s="14" t="s">
        <v>41</v>
      </c>
      <c r="B31" s="14"/>
      <c r="C31" s="14"/>
      <c r="D31" s="14"/>
      <c r="E31" s="14"/>
    </row>
    <row r="32" spans="1:5" x14ac:dyDescent="0.25">
      <c r="A32" s="6" t="s">
        <v>22</v>
      </c>
      <c r="B32" s="6"/>
      <c r="C32" s="6"/>
      <c r="D32" s="6"/>
      <c r="E32" s="6"/>
    </row>
  </sheetData>
  <mergeCells count="11">
    <mergeCell ref="A32:E32"/>
    <mergeCell ref="A9:B9"/>
    <mergeCell ref="A23:B23"/>
    <mergeCell ref="A1:E1"/>
    <mergeCell ref="A2:E2"/>
    <mergeCell ref="A3:E3"/>
    <mergeCell ref="A5:E5"/>
    <mergeCell ref="A6:E6"/>
    <mergeCell ref="A7:E7"/>
    <mergeCell ref="A4:E4"/>
    <mergeCell ref="A31:E31"/>
  </mergeCells>
  <pageMargins left="0.31496062992125984" right="0.11811023622047245" top="0.74803149606299213" bottom="0.35433070866141736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2020-02-26T13:10:20Z</dcterms:modified>
</cp:coreProperties>
</file>