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2" i="1" l="1"/>
  <c r="C22" i="1" l="1"/>
  <c r="C23" i="1" s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<sst xmlns="http://schemas.openxmlformats.org/spreadsheetml/2006/main" count="42" uniqueCount="42">
  <si>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</si>
  <si>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</si>
  <si>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</si>
  <si>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</si>
  <si>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о расходовании денежных средств  для жилого дома № 6   по ул.Гагарина</t>
  </si>
  <si>
    <t>1. Текущий ремонт:</t>
  </si>
  <si>
    <t>Начисляемая площадь дома - 4687,00м2</t>
  </si>
  <si>
    <t>Ежемесячный предпологаемый сбор по статье "Текущий ремонт"при 100% оплате коммунальных платежей должен составлять  4687,00  х 2,77= 12982,99 рублей</t>
  </si>
  <si>
    <t>Начисление по "текущему ремонту" общего имущества (по общегородскому тарифу) - 2,77 руб/кв.м начисляемой площади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</si>
  <si>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</si>
  <si>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</si>
  <si>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</si>
  <si>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</si>
  <si>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</si>
  <si>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</si>
  <si>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</si>
  <si>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</si>
  <si>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</si>
  <si>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</si>
  <si>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</si>
  <si>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</si>
  <si>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2. Содержание жилья: </t>
  </si>
  <si>
    <t xml:space="preserve">3. Собрано с  интернет-провайдеров: </t>
  </si>
  <si>
    <t>Генеральный директор                                                           В.В.Дроздов</t>
  </si>
  <si>
    <t>Итого:</t>
  </si>
  <si>
    <t>Остаток на 01.01.2018г.</t>
  </si>
  <si>
    <t>ООО "УК Сейм" за 2018год</t>
  </si>
  <si>
    <t>Месяц 2018года</t>
  </si>
  <si>
    <t>Остаток на 01.01.2018г.= 118300руб. 00 коп.</t>
  </si>
  <si>
    <t>342,00 - ремонт системы ХВС с устройством фланцад-50 мм (насос) - 1 шт., трубы д-57 мм - 0,1 м.п.; 14085,00 - ремонт штукатурки крылец - 22,4 м2.</t>
  </si>
  <si>
    <t>2803-ремонт насоса с заменой пускателя - 1 шт.</t>
  </si>
  <si>
    <t>собрано денежных средств,руб.</t>
  </si>
  <si>
    <t>5799,00 - замена крана шарового ГВС д-80 мм (подвал) - 1 шт.</t>
  </si>
  <si>
    <t>7313-ремонт трубопровода отопления с заменой трубы-10 м.п. (кв.64,подвал),                                                                             199216-ремонт подъезда.</t>
  </si>
  <si>
    <t xml:space="preserve">73736-ремонт грузового лифта;                                                  1694-ремонт трубопровода ХВС (кв.9-а стояк) с заменой трубы-2 м.п.                                                                                  1384-ремонт кровли-5м2 (кв.93)   </t>
  </si>
  <si>
    <t>898-ремонт системы отопления с заменой крана шарового-2 шт (подвал).</t>
  </si>
  <si>
    <t>Остаток на 01.01.2019г.</t>
  </si>
  <si>
    <t>634-ремонт поэтажного щита с заменой выключателя-3 шт (кв.76), смена электропатрона- 1 шт. (л/площадка пожарного выхода).</t>
  </si>
  <si>
    <t>4. Задолженность жильцов за жилищно-коммунальные услуги на 01.02.2019г. - 55905 руб. 25 коп.</t>
  </si>
  <si>
    <t>Собрано за 2018г.  = 28200 руб. 00 коп.</t>
  </si>
  <si>
    <t>Остаток на 01.01.2019г.=  146500 руб. 00 коп.</t>
  </si>
  <si>
    <t>Собрано с населения: 118568 руб. 23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</si>
</sst>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6" workbookViewId="0">
      <selection activeCell="A26" sqref="A26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3" spans="1:5" ht="15.75" customHeight="1" x14ac:dyDescent="0.25">
      <c r="A3" s="15" t="s">
        <v>4</v>
      </c>
      <c r="B3" s="15"/>
      <c r="C3" s="15"/>
      <c r="D3" s="15"/>
      <c r="E3" s="15"/>
    </row>
    <row r="4" spans="1:5" x14ac:dyDescent="0.25">
      <c r="A4" s="17" t="s">
        <v>5</v>
      </c>
      <c r="B4" s="17"/>
      <c r="C4" s="17"/>
      <c r="D4" s="17"/>
      <c r="E4" s="17"/>
    </row>
    <row r="5" spans="1:5" x14ac:dyDescent="0.25">
      <c r="A5" s="10" t="s">
        <v>6</v>
      </c>
      <c r="B5" s="10"/>
      <c r="C5" s="10"/>
      <c r="D5" s="10"/>
      <c r="E5" s="10"/>
    </row>
    <row r="6" spans="1:5" ht="29.25" customHeight="1" x14ac:dyDescent="0.25">
      <c r="A6" s="16" t="s">
        <v>8</v>
      </c>
      <c r="B6" s="16"/>
      <c r="C6" s="16"/>
      <c r="D6" s="16"/>
      <c r="E6" s="16"/>
    </row>
    <row r="7" spans="1:5" ht="34.5" customHeight="1" x14ac:dyDescent="0.25">
      <c r="A7" s="16" t="s">
        <v>7</v>
      </c>
      <c r="B7" s="16"/>
      <c r="C7" s="16"/>
      <c r="D7" s="16"/>
      <c r="E7" s="16"/>
    </row>
    <row r="8" spans="1:5" ht="60" x14ac:dyDescent="0.25">
      <c r="A8" s="1" t="s">
        <v>1</v>
      </c>
      <c r="B8" s="2" t="s">
        <v>27</v>
      </c>
      <c r="C8" s="2" t="s">
        <v>31</v>
      </c>
      <c r="D8" s="2" t="s">
        <v>2</v>
      </c>
      <c r="E8" s="1" t="s">
        <v>3</v>
      </c>
    </row>
    <row r="9" spans="1:5" ht="33" customHeight="1" x14ac:dyDescent="0.25">
      <c r="A9" s="11" t="s">
        <v>25</v>
      </c>
      <c r="B9" s="12"/>
      <c r="C9" s="1">
        <v>304718.59999999998</v>
      </c>
      <c r="D9" s="1"/>
      <c r="E9" s="1"/>
    </row>
    <row r="10" spans="1:5" x14ac:dyDescent="0.25">
      <c r="A10" s="1">
        <v>1</v>
      </c>
      <c r="B10" s="3" t="s">
        <v>9</v>
      </c>
      <c r="C10" s="1">
        <v>8882.7800000000007</v>
      </c>
      <c r="D10" s="1"/>
      <c r="E10" s="1"/>
    </row>
    <row r="11" spans="1:5" x14ac:dyDescent="0.25">
      <c r="A11" s="1">
        <v>2</v>
      </c>
      <c r="B11" s="3" t="s">
        <v>10</v>
      </c>
      <c r="C11" s="1">
        <v>14334.72</v>
      </c>
      <c r="D11" s="1"/>
      <c r="E11" s="2"/>
    </row>
    <row r="12" spans="1:5" x14ac:dyDescent="0.25">
      <c r="A12" s="1">
        <v>3</v>
      </c>
      <c r="B12" s="3" t="s">
        <v>11</v>
      </c>
      <c r="C12" s="1">
        <v>11817.47</v>
      </c>
      <c r="D12" s="1"/>
      <c r="E12" s="2"/>
    </row>
    <row r="13" spans="1:5" x14ac:dyDescent="0.25">
      <c r="A13" s="1">
        <v>4</v>
      </c>
      <c r="B13" s="3" t="s">
        <v>12</v>
      </c>
      <c r="C13" s="1">
        <v>13100.56</v>
      </c>
      <c r="D13" s="1">
        <v>2803</v>
      </c>
      <c r="E13" s="2" t="s">
        <v>30</v>
      </c>
    </row>
    <row r="14" spans="1:5" ht="45" x14ac:dyDescent="0.25">
      <c r="A14" s="1">
        <v>5</v>
      </c>
      <c r="B14" s="3" t="s">
        <v>13</v>
      </c>
      <c r="C14" s="4">
        <v>13132.93</v>
      </c>
      <c r="D14" s="1">
        <v>14427</v>
      </c>
      <c r="E14" s="2" t="s">
        <v>29</v>
      </c>
    </row>
    <row r="15" spans="1:5" ht="30" x14ac:dyDescent="0.25">
      <c r="A15" s="1">
        <v>6</v>
      </c>
      <c r="B15" s="3" t="s">
        <v>14</v>
      </c>
      <c r="C15" s="4">
        <v>11993.52</v>
      </c>
      <c r="D15" s="1">
        <v>5799</v>
      </c>
      <c r="E15" s="2" t="s">
        <v>32</v>
      </c>
    </row>
    <row r="16" spans="1:5" ht="45" x14ac:dyDescent="0.25">
      <c r="A16" s="1">
        <v>7</v>
      </c>
      <c r="B16" s="3" t="s">
        <v>15</v>
      </c>
      <c r="C16" s="1">
        <v>12689.24</v>
      </c>
      <c r="D16" s="1">
        <v>206529</v>
      </c>
      <c r="E16" s="2" t="s">
        <v>33</v>
      </c>
    </row>
    <row r="17" spans="1:5" x14ac:dyDescent="0.25">
      <c r="A17" s="1">
        <v>8</v>
      </c>
      <c r="B17" s="3" t="s">
        <v>16</v>
      </c>
      <c r="C17" s="1">
        <v>11842.62</v>
      </c>
      <c r="D17" s="1"/>
      <c r="E17" s="2"/>
    </row>
    <row r="18" spans="1:5" ht="60" x14ac:dyDescent="0.25">
      <c r="A18" s="1">
        <v>9</v>
      </c>
      <c r="B18" s="3" t="s">
        <v>17</v>
      </c>
      <c r="C18" s="1">
        <v>12224.3</v>
      </c>
      <c r="D18" s="1">
        <v>76814</v>
      </c>
      <c r="E18" s="2" t="s">
        <v>34</v>
      </c>
    </row>
    <row r="19" spans="1:5" ht="30" x14ac:dyDescent="0.25">
      <c r="A19" s="1">
        <v>10</v>
      </c>
      <c r="B19" s="3" t="s">
        <v>18</v>
      </c>
      <c r="C19" s="1">
        <v>13620.65</v>
      </c>
      <c r="D19" s="1">
        <v>898</v>
      </c>
      <c r="E19" s="2" t="s">
        <v>35</v>
      </c>
    </row>
    <row r="20" spans="1:5" x14ac:dyDescent="0.25">
      <c r="A20" s="1">
        <v>11</v>
      </c>
      <c r="B20" s="3" t="s">
        <v>19</v>
      </c>
      <c r="C20" s="1">
        <v>12006.83</v>
      </c>
      <c r="D20" s="1"/>
      <c r="E20" s="2"/>
    </row>
    <row r="21" spans="1:5" ht="45" x14ac:dyDescent="0.25">
      <c r="A21" s="1">
        <v>12</v>
      </c>
      <c r="B21" s="3" t="s">
        <v>20</v>
      </c>
      <c r="C21" s="1">
        <v>15715</v>
      </c>
      <c r="D21" s="1">
        <v>634</v>
      </c>
      <c r="E21" s="2" t="s">
        <v>37</v>
      </c>
    </row>
    <row r="22" spans="1:5" x14ac:dyDescent="0.25">
      <c r="A22" s="1"/>
      <c r="B22" s="3" t="s">
        <v>24</v>
      </c>
      <c r="C22" s="4">
        <f>SUM(C10:C21)</f>
        <v>151360.62</v>
      </c>
      <c r="D22" s="4">
        <f>SUM(D10:D21)</f>
        <v>307904</v>
      </c>
      <c r="E22" s="1"/>
    </row>
    <row r="23" spans="1:5" ht="30" customHeight="1" x14ac:dyDescent="0.25">
      <c r="A23" s="11" t="s">
        <v>36</v>
      </c>
      <c r="B23" s="12"/>
      <c r="C23" s="4">
        <f>C9+C22-D22</f>
        <v>148175.21999999997</v>
      </c>
      <c r="D23" s="1"/>
      <c r="E23" s="1"/>
    </row>
    <row r="25" spans="1:5" x14ac:dyDescent="0.25">
      <c r="A25" s="7" t="s">
        <v>21</v>
      </c>
      <c r="B25" s="7"/>
      <c r="C25" s="7"/>
      <c r="D25" s="7"/>
      <c r="E25" s="7"/>
    </row>
    <row r="26" spans="1:5" x14ac:dyDescent="0.25">
      <c r="A26" s="18" t="s">
        <v>41</v>
      </c>
      <c r="B26" s="8"/>
      <c r="C26" s="8"/>
      <c r="D26" s="8"/>
      <c r="E26" s="6"/>
    </row>
    <row r="28" spans="1:5" x14ac:dyDescent="0.25">
      <c r="A28" s="10" t="s">
        <v>22</v>
      </c>
      <c r="B28" s="10"/>
      <c r="C28" s="10"/>
      <c r="D28" s="10"/>
      <c r="E28" s="5"/>
    </row>
    <row r="29" spans="1:5" x14ac:dyDescent="0.25">
      <c r="A29" t="s">
        <v>28</v>
      </c>
    </row>
    <row r="30" spans="1:5" x14ac:dyDescent="0.25">
      <c r="A30" t="s">
        <v>39</v>
      </c>
    </row>
    <row r="31" spans="1:5" x14ac:dyDescent="0.25">
      <c r="A31" t="s">
        <v>40</v>
      </c>
    </row>
    <row r="33" spans="1:5" x14ac:dyDescent="0.25">
      <c r="A33" s="17" t="s">
        <v>38</v>
      </c>
      <c r="B33" s="17"/>
      <c r="C33" s="17"/>
      <c r="D33" s="17"/>
      <c r="E33" s="17"/>
    </row>
    <row r="34" spans="1:5" x14ac:dyDescent="0.25">
      <c r="A34" s="9" t="s">
        <v>23</v>
      </c>
      <c r="B34" s="9"/>
      <c r="C34" s="9"/>
      <c r="D34" s="9"/>
      <c r="E34" s="9"/>
    </row>
  </sheetData>
  <mergeCells count="12">
    <mergeCell ref="A34:E34"/>
    <mergeCell ref="A28:D28"/>
    <mergeCell ref="A9:B9"/>
    <mergeCell ref="A23:B23"/>
    <mergeCell ref="A1:E1"/>
    <mergeCell ref="A2:E2"/>
    <mergeCell ref="A3:E3"/>
    <mergeCell ref="A5:E5"/>
    <mergeCell ref="A6:E6"/>
    <mergeCell ref="A7:E7"/>
    <mergeCell ref="A4:E4"/>
    <mergeCell ref="A33:E33"/>
  </mergeCells>
  <pageMargins left="0.51181102362204722" right="0.11811023622047245" top="0.15748031496062992" bottom="0" header="0.31496062992125984" footer="0.31496062992125984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2019-02-13T10:17:52Z</dcterms:modified>
</cp:coreProperties>
</file>