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<sst xmlns="http://schemas.openxmlformats.org/spreadsheetml/2006/main" count="45" uniqueCount="45">
  <si>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</si>
  <si>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</si>
  <si>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</si>
  <si>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</si>
  <si>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</si>
  <si>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</si>
  <si>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</si>
  <si>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</si>
  <si>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</si>
  <si>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</si>
  <si>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</si>
  <si>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</si>
  <si>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</si>
  <si>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</si>
  <si>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</si>
  <si>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</si>
  <si>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</si>
  <si>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1.Текущий ремонт: </t>
  </si>
  <si>
    <t>о расходовании денежных средств  для жилого дома № 22-а  по ул.Гагарина</t>
  </si>
  <si>
    <t xml:space="preserve">2. Содержание жилья: </t>
  </si>
  <si>
    <t>Генеральный директор                                             В.В.Дроздов</t>
  </si>
  <si>
    <t xml:space="preserve">3. Собрано с  интернет-провайдеров: </t>
  </si>
  <si>
    <t>Начисление по "текущему ремонту" общего имущества (по общегородскому тарифу) - 2,77 руб/кв.м начисляемой площади</t>
  </si>
  <si>
    <t>Остаток на 01.01.2018г.</t>
  </si>
  <si>
    <t>Начисляемая площадь дома - 4401,65м2</t>
  </si>
  <si>
    <t>Ежемесячный предпологаемый сбор по статье "Текущий ремонт"при 100% оплате коммунальных платежей должен составлять  4401,65 х 2,77= 12192,57 рублей</t>
  </si>
  <si>
    <t>Остаток на 01.01.2018г.=142000 руб. 00 коп.</t>
  </si>
  <si>
    <t>ООО "УК Сейм" за 2018год</t>
  </si>
  <si>
    <t>Месяц 2018года</t>
  </si>
  <si>
    <t>Остаток на 01.01.2019г.</t>
  </si>
  <si>
    <t>1679-ремонт системы ГВС с заменой крана шарового-2шт. (подвал 2,4 под); ремонт системы ХВС с заменой муфты-2шт, уголка-2шт. (кв.25)</t>
  </si>
  <si>
    <t>1364,00 - замена крана шарового ГВС д-25 мм (2 подъезд, подвал) - 1 шт., замена крана шарового ГВС д-15 мм (2 подъезд, подвал) - 1 шт.</t>
  </si>
  <si>
    <t>4885,00 - ремонт системы ГВС с заменой крана шарового д-15 мм (3,4 подъезд, подвал) - 4 шт., ремонт системы ГВС с заменой крана шарового д-25 мм (4 подъезд, подвал) - 2 шт.</t>
  </si>
  <si>
    <t>собрано денежных средств,руб.</t>
  </si>
  <si>
    <t>28275,00 - ремонт системы ГВС, ХВС с заменой трубы PN д-20 мм (кв.37,40,43) - 8 м.п., ремонт системы ГВС, ХВС с заменой трубы PN д-32 мм (кв.37,40,43) - 16 м.п., замена крана шарового ГВС (3 подъезд, подвал) д-15 мм - 1 шт., замена крана шарового ГВС д-25 мм (3 подъезд, подвал) - 1 шт.</t>
  </si>
  <si>
    <t>3105-ремонт электрощитавой с заменой вставки плвкой-3шт, предохранителя-5шт,восстановления электропитания с заменой эл.патрона-3шт,провода-15м.п;                                                                                                             4930-ремонт системы ГВС с заменой крана шарового-2шт; ремонт канализационной системы с заменой трубы-3 м.п. (подвал, 6 под);ремонт системы ГВС,ХВС с заменой крана шарового-2шт (кв.40), ремонт системы отопления с заменой крана шарового-1шт (теплоузел).</t>
  </si>
  <si>
    <t>50746-устройство датчиков движения-36шт,светильников-36шт,лампочки светодиодные-36шт,провод-40м.п. (под.1-6)</t>
  </si>
  <si>
    <t>14019-ремонт стыков (кв.5)</t>
  </si>
  <si>
    <t>898-смена вентилей на системе отопления-2шт.(подвал,4под)                                                                                              970-замена светильника под.3</t>
  </si>
  <si>
    <t>970-смена светильника-1 шт (3 под);                                                3506-ремонт системы ГВС с заменой крана шарового-1шт (подвал,2 под), ремонт ливневой канализации с заменой трубы-3,250м.п.(6 под).</t>
  </si>
  <si>
    <t>4. Задолженность жильцов за жилищно-коммунальные услуги на 01.02.2019г. -158443 руб. 82 коп.</t>
  </si>
  <si>
    <t>Собрано за 2018г. = 34200 руб. 00 коп.</t>
  </si>
  <si>
    <t>Остаток на 01.01.2019г.=176200 руб. 00 коп.</t>
  </si>
  <si>
    <t>10810-ремонт стояков ХВС и ГВС с заменой трубы-3 м.п.(кв.83), ремонт системы ГВС с заменой крана шарового-4 шт (подвал,6под).</t>
  </si>
  <si>
    <t>Собрано с населения:  83149 руб. 48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</si>
</sst>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1" fillId="0" borderId="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19" workbookViewId="0">
      <selection activeCell="A28" sqref="A28:E2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1" t="s">
        <v>0</v>
      </c>
      <c r="B1" s="11"/>
      <c r="C1" s="11"/>
      <c r="D1" s="11"/>
      <c r="E1" s="11"/>
    </row>
    <row r="2" spans="1:5" ht="23.25" x14ac:dyDescent="0.35">
      <c r="A2" s="12" t="s">
        <v>27</v>
      </c>
      <c r="B2" s="12"/>
      <c r="C2" s="12"/>
      <c r="D2" s="12"/>
      <c r="E2" s="12"/>
    </row>
    <row r="4" spans="1:5" ht="27.75" customHeight="1" x14ac:dyDescent="0.25">
      <c r="A4" s="13" t="s">
        <v>18</v>
      </c>
      <c r="B4" s="13"/>
      <c r="C4" s="13"/>
      <c r="D4" s="13"/>
      <c r="E4" s="13"/>
    </row>
    <row r="5" spans="1:5" x14ac:dyDescent="0.25">
      <c r="A5" s="15" t="s">
        <v>17</v>
      </c>
      <c r="B5" s="15"/>
      <c r="C5" s="15"/>
      <c r="D5" s="15"/>
      <c r="E5" s="15"/>
    </row>
    <row r="6" spans="1:5" x14ac:dyDescent="0.25">
      <c r="A6" s="7" t="s">
        <v>24</v>
      </c>
      <c r="B6" s="7"/>
      <c r="C6" s="7"/>
      <c r="D6" s="7"/>
      <c r="E6" s="7"/>
    </row>
    <row r="7" spans="1:5" ht="29.25" customHeight="1" x14ac:dyDescent="0.25">
      <c r="A7" s="14" t="s">
        <v>22</v>
      </c>
      <c r="B7" s="14"/>
      <c r="C7" s="14"/>
      <c r="D7" s="14"/>
      <c r="E7" s="14"/>
    </row>
    <row r="8" spans="1:5" ht="34.5" customHeight="1" x14ac:dyDescent="0.25">
      <c r="A8" s="14" t="s">
        <v>25</v>
      </c>
      <c r="B8" s="14"/>
      <c r="C8" s="14"/>
      <c r="D8" s="14"/>
      <c r="E8" s="14"/>
    </row>
    <row r="10" spans="1:5" ht="60" x14ac:dyDescent="0.25">
      <c r="A10" s="1" t="s">
        <v>1</v>
      </c>
      <c r="B10" s="2" t="s">
        <v>28</v>
      </c>
      <c r="C10" s="2" t="s">
        <v>33</v>
      </c>
      <c r="D10" s="2" t="s">
        <v>2</v>
      </c>
      <c r="E10" s="1" t="s">
        <v>3</v>
      </c>
    </row>
    <row r="11" spans="1:5" ht="33" customHeight="1" x14ac:dyDescent="0.25">
      <c r="A11" s="9" t="s">
        <v>23</v>
      </c>
      <c r="B11" s="10"/>
      <c r="C11" s="1">
        <v>237732.64</v>
      </c>
      <c r="D11" s="1"/>
      <c r="E11" s="1"/>
    </row>
    <row r="12" spans="1:5" ht="45" x14ac:dyDescent="0.25">
      <c r="A12" s="1">
        <v>1</v>
      </c>
      <c r="B12" s="3" t="s">
        <v>5</v>
      </c>
      <c r="C12" s="1">
        <v>7873.19</v>
      </c>
      <c r="D12" s="1">
        <v>1679</v>
      </c>
      <c r="E12" s="2" t="s">
        <v>30</v>
      </c>
    </row>
    <row r="13" spans="1:5" x14ac:dyDescent="0.25">
      <c r="A13" s="1">
        <v>2</v>
      </c>
      <c r="B13" s="3" t="s">
        <v>6</v>
      </c>
      <c r="C13" s="1">
        <v>12319.81</v>
      </c>
      <c r="D13" s="1"/>
      <c r="E13" s="2"/>
    </row>
    <row r="14" spans="1:5" ht="150" x14ac:dyDescent="0.25">
      <c r="A14" s="1">
        <v>3</v>
      </c>
      <c r="B14" s="3" t="s">
        <v>7</v>
      </c>
      <c r="C14" s="1">
        <v>9706.9699999999993</v>
      </c>
      <c r="D14" s="4">
        <v>8035</v>
      </c>
      <c r="E14" s="2" t="s">
        <v>35</v>
      </c>
    </row>
    <row r="15" spans="1:5" ht="60" x14ac:dyDescent="0.25">
      <c r="A15" s="1">
        <v>4</v>
      </c>
      <c r="B15" s="3" t="s">
        <v>8</v>
      </c>
      <c r="C15" s="1">
        <v>12831.49</v>
      </c>
      <c r="D15" s="1">
        <v>4885</v>
      </c>
      <c r="E15" s="2" t="s">
        <v>32</v>
      </c>
    </row>
    <row r="16" spans="1:5" ht="45" x14ac:dyDescent="0.25">
      <c r="A16" s="1">
        <v>5</v>
      </c>
      <c r="B16" s="3" t="s">
        <v>9</v>
      </c>
      <c r="C16" s="4">
        <v>9698.6299999999992</v>
      </c>
      <c r="D16" s="1">
        <v>1364</v>
      </c>
      <c r="E16" s="6" t="s">
        <v>31</v>
      </c>
    </row>
    <row r="17" spans="1:5" ht="90" x14ac:dyDescent="0.25">
      <c r="A17" s="1">
        <v>6</v>
      </c>
      <c r="B17" s="3" t="s">
        <v>10</v>
      </c>
      <c r="C17" s="1">
        <v>11062.97</v>
      </c>
      <c r="D17" s="1">
        <v>28275</v>
      </c>
      <c r="E17" s="2" t="s">
        <v>34</v>
      </c>
    </row>
    <row r="18" spans="1:5" ht="45" x14ac:dyDescent="0.25">
      <c r="A18" s="1">
        <v>7</v>
      </c>
      <c r="B18" s="3" t="s">
        <v>11</v>
      </c>
      <c r="C18" s="1">
        <v>10343.5</v>
      </c>
      <c r="D18" s="1">
        <v>50746</v>
      </c>
      <c r="E18" s="2" t="s">
        <v>36</v>
      </c>
    </row>
    <row r="19" spans="1:5" x14ac:dyDescent="0.25">
      <c r="A19" s="1">
        <v>8</v>
      </c>
      <c r="B19" s="3" t="s">
        <v>12</v>
      </c>
      <c r="C19" s="4">
        <v>11437.89</v>
      </c>
      <c r="D19" s="1">
        <v>14019</v>
      </c>
      <c r="E19" s="2" t="s">
        <v>37</v>
      </c>
    </row>
    <row r="20" spans="1:5" ht="45" x14ac:dyDescent="0.25">
      <c r="A20" s="1">
        <v>9</v>
      </c>
      <c r="B20" s="3" t="s">
        <v>13</v>
      </c>
      <c r="C20" s="1">
        <v>11056.48</v>
      </c>
      <c r="D20" s="1">
        <v>1868</v>
      </c>
      <c r="E20" s="2" t="s">
        <v>38</v>
      </c>
    </row>
    <row r="21" spans="1:5" ht="60" x14ac:dyDescent="0.25">
      <c r="A21" s="1">
        <v>10</v>
      </c>
      <c r="B21" s="3" t="s">
        <v>14</v>
      </c>
      <c r="C21" s="1">
        <v>11926.15</v>
      </c>
      <c r="D21" s="1">
        <v>4476</v>
      </c>
      <c r="E21" s="2" t="s">
        <v>39</v>
      </c>
    </row>
    <row r="22" spans="1:5" x14ac:dyDescent="0.25">
      <c r="A22" s="1">
        <v>11</v>
      </c>
      <c r="B22" s="3" t="s">
        <v>15</v>
      </c>
      <c r="C22" s="1">
        <v>10795.45</v>
      </c>
      <c r="D22" s="1"/>
      <c r="E22" s="2"/>
    </row>
    <row r="23" spans="1:5" ht="45" x14ac:dyDescent="0.25">
      <c r="A23" s="1">
        <v>12</v>
      </c>
      <c r="B23" s="3" t="s">
        <v>16</v>
      </c>
      <c r="C23" s="1">
        <v>13374.05</v>
      </c>
      <c r="D23" s="1">
        <v>10810</v>
      </c>
      <c r="E23" s="2" t="s">
        <v>43</v>
      </c>
    </row>
    <row r="24" spans="1:5" x14ac:dyDescent="0.25">
      <c r="A24" s="1"/>
      <c r="B24" s="3" t="s">
        <v>4</v>
      </c>
      <c r="C24" s="1">
        <f>SUM(C12:C23)</f>
        <v>132426.57999999999</v>
      </c>
      <c r="D24" s="1">
        <f>SUM(D12:D23)</f>
        <v>126157</v>
      </c>
      <c r="E24" s="1"/>
    </row>
    <row r="25" spans="1:5" ht="30" customHeight="1" x14ac:dyDescent="0.25">
      <c r="A25" s="9" t="s">
        <v>29</v>
      </c>
      <c r="B25" s="10"/>
      <c r="C25" s="1">
        <f>C11+C24-D24</f>
        <v>244002.21999999997</v>
      </c>
      <c r="D25" s="1"/>
      <c r="E25" s="1"/>
    </row>
    <row r="27" spans="1:5" x14ac:dyDescent="0.25">
      <c r="A27" s="15" t="s">
        <v>19</v>
      </c>
      <c r="B27" s="15"/>
      <c r="C27" s="15"/>
      <c r="D27" s="15"/>
      <c r="E27" s="15"/>
    </row>
    <row r="28" spans="1:5" x14ac:dyDescent="0.25">
      <c r="A28" s="7" t="s">
        <v>44</v>
      </c>
      <c r="B28" s="7"/>
      <c r="C28" s="7"/>
      <c r="D28" s="7"/>
      <c r="E28" s="7"/>
    </row>
    <row r="29" spans="1:5" x14ac:dyDescent="0.25">
      <c r="A29" s="5"/>
      <c r="B29" s="5"/>
      <c r="C29" s="5"/>
      <c r="D29" s="5"/>
      <c r="E29" s="5"/>
    </row>
    <row r="30" spans="1:5" x14ac:dyDescent="0.25">
      <c r="A30" s="15" t="s">
        <v>21</v>
      </c>
      <c r="B30" s="15"/>
      <c r="C30" s="15"/>
      <c r="D30" s="15"/>
      <c r="E30" s="15"/>
    </row>
    <row r="31" spans="1:5" x14ac:dyDescent="0.25">
      <c r="A31" s="16" t="s">
        <v>26</v>
      </c>
      <c r="B31" s="17"/>
      <c r="C31" s="17"/>
      <c r="D31" s="17"/>
      <c r="E31" s="17"/>
    </row>
    <row r="32" spans="1:5" x14ac:dyDescent="0.25">
      <c r="A32" s="7" t="s">
        <v>41</v>
      </c>
      <c r="B32" s="7"/>
      <c r="C32" s="7"/>
      <c r="D32" s="7"/>
      <c r="E32" s="7"/>
    </row>
    <row r="33" spans="1:5" x14ac:dyDescent="0.25">
      <c r="A33" s="7" t="s">
        <v>42</v>
      </c>
      <c r="B33" s="7"/>
      <c r="C33" s="7"/>
      <c r="D33" s="7"/>
      <c r="E33" s="7"/>
    </row>
    <row r="35" spans="1:5" x14ac:dyDescent="0.25">
      <c r="A35" s="15" t="s">
        <v>40</v>
      </c>
      <c r="B35" s="15"/>
      <c r="C35" s="15"/>
      <c r="D35" s="15"/>
      <c r="E35" s="15"/>
    </row>
    <row r="36" spans="1:5" x14ac:dyDescent="0.25">
      <c r="A36" s="8" t="s">
        <v>20</v>
      </c>
      <c r="B36" s="8"/>
      <c r="C36" s="8"/>
      <c r="D36" s="8"/>
      <c r="E36" s="8"/>
    </row>
  </sheetData>
  <mergeCells count="17">
    <mergeCell ref="A31:E31"/>
    <mergeCell ref="A32:E32"/>
    <mergeCell ref="A36:E36"/>
    <mergeCell ref="A11:B11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5:E35"/>
    <mergeCell ref="A25:B25"/>
    <mergeCell ref="A33:E33"/>
    <mergeCell ref="A30:E30"/>
  </mergeCells>
  <pageMargins left="0.51181102362204722" right="0.11811023622047245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2019-02-13T10:16:17Z</dcterms:modified>
</cp:coreProperties>
</file>