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<sst xmlns="http://schemas.openxmlformats.org/spreadsheetml/2006/main" count="48" uniqueCount="48">
  <si>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</si>
  <si>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</si>
  <si>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</si>
  <si>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</si>
  <si>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</si>
  <si>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</si>
  <si>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</si>
  <si>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</si>
  <si>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</si>
  <si>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</si>
  <si>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</si>
  <si>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</si>
  <si>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</si>
  <si>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</si>
  <si>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</si>
  <si>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</si>
  <si>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</si>
  <si>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16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</si>
  <si>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</si>
  <si>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</si>
  <si>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</si>
  <si>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Начисляемая площадь дома - 3782,20м2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</si>
  <si>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</si>
  <si>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</si>
  <si>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</si>
  <si>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</si>
  <si>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4.Собрано с субарендаторов:</t>
  </si>
  <si>
    <t>ООО "УК Сейм" за 2020год</t>
  </si>
  <si>
    <t>Месяц 2020года</t>
  </si>
  <si>
    <t>Остаток на 01.01.2021г.</t>
  </si>
  <si>
    <t>Остаток на 01.01.2020г.=128900 руб. 00 коп.</t>
  </si>
  <si>
    <t>4.Проект "Свежий хлеб"</t>
  </si>
  <si>
    <t>Остаток на 01.01.2020г.=7134 руб. 96 коп.</t>
  </si>
  <si>
    <t>Остаток на 01.01.2020г.=6000 руб. 00 коп.</t>
  </si>
  <si>
    <t>Остаток на 01.01.2021г.=6000 руб. 00 коп.</t>
  </si>
  <si>
    <t>1044-ремонт системы ГВС и ХВС с заменой крана шарового-2шт (кв.7)</t>
  </si>
  <si>
    <r>
      <t xml:space="preserve">17424-ремонт системы ГВС с заменой трубы-4м.п.(кв.5-9); ремонт системы ХВС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80мм-1шт, кранов шаровых-1шт(подвал,2 под.)</t>
    </r>
  </si>
  <si>
    <t>16036-ремонт системы ГВС и ХВС с заменой трубы-12м.п. (кв.3-7)                                                                                                       15000-установка металлической двери-1шт (2 под)</t>
  </si>
  <si>
    <t>18972-ремонт системы ХВС с заменой трубы-9м.п. , тройников-2шт, муфты-12шт(кв.3-7), ремонтм системы ХВС с заменой крана шарового-1шт(подвал,1 под), ремонт системы ХВС с заменой трубы-4м.п. (кв.18-22)</t>
  </si>
  <si>
    <t>Ежемесячный предпологаемый сбор по статье "Текущий ремонт"при 100% оплате коммунальных платежей должен составлять  3782,20 х 2,70= 10211,94  рублей</t>
  </si>
  <si>
    <t>5727-ремонт системы ГВС с заменой крана шарового-4шт (подвал,1 под), ремонт системы ГВС с заменой крана шарового-3шт(подвал,2 под)</t>
  </si>
  <si>
    <t xml:space="preserve">Собрано с населения: 125507 руб. 41коп.  </t>
  </si>
  <si>
    <t>Собрано за 2020г. =14089  руб. 63 коп.</t>
  </si>
  <si>
    <t>Остаток на 01.01.2021г. = 21224руб. 59 коп.</t>
  </si>
  <si>
    <t>Собрано за 2020г. = 25800 руб. 00 коп.</t>
  </si>
  <si>
    <t>Остаток на 01.01.2021г. =154700 руб. 00 коп.</t>
  </si>
  <si>
    <t>5. Задолженность жильцов за жилищно-коммунальные услуги на 01.02.2021г. -81065 руб. 38 коп.</t>
  </si>
  <si>
    <t>2463-ремонт системы ГВС с заменой трубы-1м.п.(кв.56), крана шарового-1шт (подвал,2 под)                                                    47719-замена светильников под.1,2=39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</si>
</sst>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3" workbookViewId="0">
      <selection activeCell="E21" sqref="E2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3" spans="1:5" ht="27.75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11" t="s">
        <v>21</v>
      </c>
      <c r="B5" s="11"/>
      <c r="C5" s="11"/>
      <c r="D5" s="11"/>
      <c r="E5" s="11"/>
    </row>
    <row r="6" spans="1:5" ht="29.25" customHeight="1" x14ac:dyDescent="0.25">
      <c r="A6" s="17" t="s">
        <v>23</v>
      </c>
      <c r="B6" s="17"/>
      <c r="C6" s="17"/>
      <c r="D6" s="17"/>
      <c r="E6" s="17"/>
    </row>
    <row r="7" spans="1:5" ht="34.5" customHeight="1" x14ac:dyDescent="0.25">
      <c r="A7" s="17" t="s">
        <v>39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28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8" t="s">
        <v>25</v>
      </c>
      <c r="B9" s="9"/>
      <c r="C9" s="1">
        <v>55341.68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8139</v>
      </c>
      <c r="D10" s="1">
        <v>1044</v>
      </c>
      <c r="E10" s="2" t="s">
        <v>35</v>
      </c>
    </row>
    <row r="11" spans="1:5" x14ac:dyDescent="0.25">
      <c r="A11" s="1">
        <v>2</v>
      </c>
      <c r="B11" s="3" t="s">
        <v>6</v>
      </c>
      <c r="C11" s="1">
        <v>9817.99</v>
      </c>
      <c r="D11" s="1"/>
      <c r="E11" s="2"/>
    </row>
    <row r="12" spans="1:5" x14ac:dyDescent="0.25">
      <c r="A12" s="1">
        <v>3</v>
      </c>
      <c r="B12" s="3" t="s">
        <v>7</v>
      </c>
      <c r="C12" s="1">
        <v>9446.9699999999993</v>
      </c>
      <c r="D12" s="1"/>
      <c r="E12" s="2"/>
    </row>
    <row r="13" spans="1:5" x14ac:dyDescent="0.25">
      <c r="A13" s="1">
        <v>4</v>
      </c>
      <c r="B13" s="3" t="s">
        <v>8</v>
      </c>
      <c r="C13" s="1">
        <v>9025.7099999999991</v>
      </c>
      <c r="D13" s="1"/>
      <c r="E13" s="2"/>
    </row>
    <row r="14" spans="1:5" ht="48" customHeight="1" x14ac:dyDescent="0.25">
      <c r="A14" s="1">
        <v>5</v>
      </c>
      <c r="B14" s="3" t="s">
        <v>9</v>
      </c>
      <c r="C14" s="1">
        <v>10027.02</v>
      </c>
      <c r="D14" s="1">
        <v>17424</v>
      </c>
      <c r="E14" s="2" t="s">
        <v>36</v>
      </c>
    </row>
    <row r="15" spans="1:5" x14ac:dyDescent="0.25">
      <c r="A15" s="1">
        <v>6</v>
      </c>
      <c r="B15" s="3" t="s">
        <v>10</v>
      </c>
      <c r="C15" s="1">
        <v>9695.27</v>
      </c>
      <c r="D15" s="1"/>
      <c r="E15" s="2"/>
    </row>
    <row r="16" spans="1:5" x14ac:dyDescent="0.25">
      <c r="A16" s="1">
        <v>7</v>
      </c>
      <c r="B16" s="3" t="s">
        <v>11</v>
      </c>
      <c r="C16" s="1">
        <v>10522.26</v>
      </c>
      <c r="D16" s="1"/>
      <c r="E16" s="2"/>
    </row>
    <row r="17" spans="1:5" ht="45" x14ac:dyDescent="0.25">
      <c r="A17" s="1">
        <v>8</v>
      </c>
      <c r="B17" s="3" t="s">
        <v>12</v>
      </c>
      <c r="C17" s="1">
        <v>11682.67</v>
      </c>
      <c r="D17" s="1">
        <v>31036</v>
      </c>
      <c r="E17" s="2" t="s">
        <v>37</v>
      </c>
    </row>
    <row r="18" spans="1:5" ht="75" x14ac:dyDescent="0.25">
      <c r="A18" s="1">
        <v>9</v>
      </c>
      <c r="B18" s="3" t="s">
        <v>13</v>
      </c>
      <c r="C18" s="1">
        <v>10038.64</v>
      </c>
      <c r="D18" s="1">
        <v>18972</v>
      </c>
      <c r="E18" s="2" t="s">
        <v>38</v>
      </c>
    </row>
    <row r="19" spans="1:5" x14ac:dyDescent="0.25">
      <c r="A19" s="1">
        <v>10</v>
      </c>
      <c r="B19" s="3" t="s">
        <v>14</v>
      </c>
      <c r="C19" s="1">
        <v>9897.4599999999991</v>
      </c>
      <c r="D19" s="1"/>
      <c r="E19" s="2"/>
    </row>
    <row r="20" spans="1:5" ht="45" x14ac:dyDescent="0.25">
      <c r="A20" s="1">
        <v>11</v>
      </c>
      <c r="B20" s="3" t="s">
        <v>15</v>
      </c>
      <c r="C20" s="1">
        <v>10092.26</v>
      </c>
      <c r="D20" s="1">
        <v>5727</v>
      </c>
      <c r="E20" s="2" t="s">
        <v>40</v>
      </c>
    </row>
    <row r="21" spans="1:5" ht="45" x14ac:dyDescent="0.25">
      <c r="A21" s="1">
        <v>12</v>
      </c>
      <c r="B21" s="3" t="s">
        <v>16</v>
      </c>
      <c r="C21" s="1">
        <v>12124.57</v>
      </c>
      <c r="D21" s="1">
        <v>50182</v>
      </c>
      <c r="E21" s="2" t="s">
        <v>47</v>
      </c>
    </row>
    <row r="22" spans="1:5" x14ac:dyDescent="0.25">
      <c r="A22" s="1"/>
      <c r="B22" s="3" t="s">
        <v>4</v>
      </c>
      <c r="C22" s="1">
        <f>SUM(C10:C21)</f>
        <v>120509.81999999998</v>
      </c>
      <c r="D22" s="1">
        <f>SUM(D10:D21)</f>
        <v>124385</v>
      </c>
      <c r="E22" s="2"/>
    </row>
    <row r="23" spans="1:5" ht="30" customHeight="1" x14ac:dyDescent="0.25">
      <c r="A23" s="8" t="s">
        <v>29</v>
      </c>
      <c r="B23" s="9"/>
      <c r="C23" s="1">
        <f>C9+C22-D22</f>
        <v>51466.499999999971</v>
      </c>
      <c r="D23" s="1"/>
      <c r="E23" s="2"/>
    </row>
    <row r="24" spans="1:5" x14ac:dyDescent="0.25">
      <c r="A24" s="10" t="s">
        <v>19</v>
      </c>
      <c r="B24" s="10"/>
      <c r="C24" s="10"/>
      <c r="D24" s="10"/>
      <c r="E24" s="10"/>
    </row>
    <row r="25" spans="1:5" x14ac:dyDescent="0.25">
      <c r="A25" s="11" t="s">
        <v>41</v>
      </c>
      <c r="B25" s="11"/>
      <c r="C25" s="11"/>
      <c r="D25" s="11"/>
      <c r="E25" s="11"/>
    </row>
    <row r="26" spans="1:5" x14ac:dyDescent="0.25">
      <c r="A26" s="6"/>
      <c r="B26" s="6"/>
      <c r="C26" s="6"/>
      <c r="D26" s="6"/>
      <c r="E26" s="6"/>
    </row>
    <row r="27" spans="1:5" x14ac:dyDescent="0.25">
      <c r="A27" s="10" t="s">
        <v>22</v>
      </c>
      <c r="B27" s="10"/>
      <c r="C27" s="10"/>
      <c r="D27" s="10"/>
      <c r="E27" s="10"/>
    </row>
    <row r="28" spans="1:5" x14ac:dyDescent="0.25">
      <c r="A28" s="18" t="s">
        <v>30</v>
      </c>
      <c r="B28" s="13"/>
      <c r="C28" s="13"/>
      <c r="D28" s="13"/>
      <c r="E28" s="13"/>
    </row>
    <row r="29" spans="1:5" x14ac:dyDescent="0.25">
      <c r="A29" s="11" t="s">
        <v>44</v>
      </c>
      <c r="B29" s="11"/>
      <c r="C29" s="11"/>
      <c r="D29" s="11"/>
      <c r="E29" s="11"/>
    </row>
    <row r="30" spans="1:5" x14ac:dyDescent="0.25">
      <c r="A30" s="11" t="s">
        <v>45</v>
      </c>
      <c r="B30" s="11"/>
      <c r="C30" s="11"/>
      <c r="D30" s="11"/>
      <c r="E30" s="11"/>
    </row>
    <row r="31" spans="1:5" x14ac:dyDescent="0.25">
      <c r="A31" s="5"/>
      <c r="B31" s="5"/>
      <c r="C31" s="5"/>
      <c r="D31" s="5"/>
      <c r="E31" s="5"/>
    </row>
    <row r="32" spans="1:5" x14ac:dyDescent="0.25">
      <c r="A32" s="10" t="s">
        <v>26</v>
      </c>
      <c r="B32" s="10"/>
      <c r="C32" s="10"/>
      <c r="D32" s="10"/>
      <c r="E32" s="10"/>
    </row>
    <row r="33" spans="1:5" x14ac:dyDescent="0.25">
      <c r="A33" s="12" t="s">
        <v>32</v>
      </c>
      <c r="B33" s="13"/>
      <c r="C33" s="13"/>
      <c r="D33" s="13"/>
      <c r="E33" s="13"/>
    </row>
    <row r="34" spans="1:5" x14ac:dyDescent="0.25">
      <c r="A34" s="11" t="s">
        <v>42</v>
      </c>
      <c r="B34" s="11"/>
      <c r="C34" s="11"/>
      <c r="D34" s="11"/>
      <c r="E34" s="11"/>
    </row>
    <row r="35" spans="1:5" x14ac:dyDescent="0.25">
      <c r="A35" s="11" t="s">
        <v>43</v>
      </c>
      <c r="B35" s="11"/>
      <c r="C35" s="11"/>
      <c r="D35" s="11"/>
      <c r="E35" s="11"/>
    </row>
    <row r="36" spans="1:5" x14ac:dyDescent="0.25">
      <c r="A36" s="4"/>
      <c r="B36" s="4"/>
      <c r="C36" s="4"/>
      <c r="D36" s="4"/>
      <c r="E36" s="4"/>
    </row>
    <row r="37" spans="1:5" x14ac:dyDescent="0.25">
      <c r="A37" s="10" t="s">
        <v>31</v>
      </c>
      <c r="B37" s="10"/>
      <c r="C37" s="10"/>
      <c r="D37" s="10"/>
      <c r="E37" s="10"/>
    </row>
    <row r="38" spans="1:5" x14ac:dyDescent="0.25">
      <c r="A38" s="12" t="s">
        <v>33</v>
      </c>
      <c r="B38" s="13"/>
      <c r="C38" s="13"/>
      <c r="D38" s="13"/>
      <c r="E38" s="13"/>
    </row>
    <row r="39" spans="1:5" x14ac:dyDescent="0.25">
      <c r="A39" s="12" t="s">
        <v>34</v>
      </c>
      <c r="B39" s="13"/>
      <c r="C39" s="13"/>
      <c r="D39" s="13"/>
      <c r="E39" s="13"/>
    </row>
    <row r="40" spans="1:5" x14ac:dyDescent="0.25">
      <c r="A40" s="10" t="s">
        <v>46</v>
      </c>
      <c r="B40" s="10"/>
      <c r="C40" s="10"/>
      <c r="D40" s="10"/>
      <c r="E40" s="10"/>
    </row>
    <row r="41" spans="1:5" x14ac:dyDescent="0.25">
      <c r="A41" s="7" t="s">
        <v>20</v>
      </c>
      <c r="B41" s="7"/>
      <c r="C41" s="7"/>
      <c r="D41" s="7"/>
      <c r="E41" s="7"/>
    </row>
  </sheetData>
  <mergeCells count="24">
    <mergeCell ref="A7:E7"/>
    <mergeCell ref="A4:E4"/>
    <mergeCell ref="A24:E24"/>
    <mergeCell ref="A25:E25"/>
    <mergeCell ref="A29:E29"/>
    <mergeCell ref="A27:E27"/>
    <mergeCell ref="A28:E28"/>
    <mergeCell ref="A1:E1"/>
    <mergeCell ref="A2:E2"/>
    <mergeCell ref="A3:E3"/>
    <mergeCell ref="A5:E5"/>
    <mergeCell ref="A6:E6"/>
    <mergeCell ref="A41:E41"/>
    <mergeCell ref="A9:B9"/>
    <mergeCell ref="A23:B23"/>
    <mergeCell ref="A40:E40"/>
    <mergeCell ref="A30:E30"/>
    <mergeCell ref="A37:E37"/>
    <mergeCell ref="A32:E32"/>
    <mergeCell ref="A33:E33"/>
    <mergeCell ref="A34:E34"/>
    <mergeCell ref="A35:E35"/>
    <mergeCell ref="A39:E39"/>
    <mergeCell ref="A38:E38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2021-02-17T11:32:21Z</dcterms:modified>
</cp:coreProperties>
</file>