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<sst xmlns="http://schemas.openxmlformats.org/spreadsheetml/2006/main" count="46" uniqueCount="46">
  <si>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</si>
  <si>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</si>
  <si>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</si>
  <si>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</si>
  <si>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</si>
  <si>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</si>
  <si>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</si>
  <si>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</si>
  <si>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</si>
  <si>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</si>
  <si>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</si>
  <si>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</si>
  <si>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</si>
  <si>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</si>
  <si>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</si>
  <si>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</si>
  <si>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</si>
  <si>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                                             В.В.Дроздов</t>
  </si>
  <si>
    <t>о расходовании денежных средств для жилого дома № 14  по ул.Гагарина</t>
  </si>
  <si>
    <t>1. Текущий ремонт:</t>
  </si>
  <si>
    <t>2. Содержание жилья: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</si>
  <si>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</si>
  <si>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</si>
  <si>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</si>
  <si>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</si>
  <si>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</si>
  <si>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</si>
  <si>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</si>
  <si>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01.01.2019г.= 88000руб. 00 коп.</t>
  </si>
  <si>
    <t xml:space="preserve">13046-снос, респиловка и вывоз деревьев;                                 5137-ремонт системы канализации с заменой трубы-3,7м.п.; смена вентиля на системе ГВС-3шт. </t>
  </si>
  <si>
    <t>1807-ремонт системы отопления с заменой крана шарового-1шт (подвал); ремонт системы ХВС с заменой крана шарового-1шт (подвал)</t>
  </si>
  <si>
    <t>3968-ремонт системы ГВС с заменой крана шарового-2шт, муфты-2шт (подвал)., ремонт канализационной системы с заменой трубы-3м.п., ревизии-1шт (подвал);                                                                                                                     278-смена лампы-2шт (1 эт)</t>
  </si>
  <si>
    <t>7183-ремонт трубопровода канализации с заменой трубы-4,1м.п. (подвал), замена вентиля на системе отопления-1шт (душевая), замена трубы на системе отопления-3м.п. (душевая)</t>
  </si>
  <si>
    <t xml:space="preserve">4230-ремонт системы ГВС с заменой крана шарового-2шт; ремонт канализационной системы с заменой трубы-3м.п.(подвал); </t>
  </si>
  <si>
    <r>
      <t xml:space="preserve">21632-ремонт канализационной системы с заменой трубы-7м.п. (подвал); ремонт системы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50мм-1шт(душевая),ремонт скамеек, ремонт  системы ХВС с заменой трубы-3м.п.(ком.524); ремонт системы ГВС с заменой крана шарового-2шт,ремонт системы ХВС с заменой крана шарового-1шт,термометра-1шт(подвал,т/узел) </t>
    </r>
  </si>
  <si>
    <t>1071-ремонт системы ХВС с заменой крана шарового-1шт (подвал).</t>
  </si>
  <si>
    <t>2289-ремонт канализационной системы с заменой трубы-2м.п. (подвал)</t>
  </si>
  <si>
    <t>3598-ремонт системы ХВС с заменой крана шарового-1шт. Ремонт системы ХВС и ГВСс заменой крана шарового-4шт (кв.823-825,лев. Крыло 1 эт. кухня)</t>
  </si>
  <si>
    <t>550-ремонт системы ГВС с заменой крана шарового-1шт (6 эт, кухня)</t>
  </si>
  <si>
    <t>Собрано с населения: 103369 руб. 01 коп.</t>
  </si>
  <si>
    <t>Собрано за 2020г. =  16200 руб. 00 коп.</t>
  </si>
  <si>
    <t>Остаток на 01.01.2020г. =104200  руб. 00 коп.</t>
  </si>
  <si>
    <t>Начисляемая площадь дома - 4825,34 м2</t>
  </si>
  <si>
    <t>Ежемесячный предпологаемый сбор по статье "Текущий ремонт"при 100% оплате коммунальных платежей должен составлять  4825,34 х 2,70= 13028,42  рублей</t>
  </si>
  <si>
    <t>2488-ремонт канализационной системы с заменой трубы-1,5м.п.(ком.923-926)</t>
  </si>
  <si>
    <t>4. Задолженность жильцов за жилищно-коммунальные услуги на 01.02.2021г. - 443253  руб. 15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</si>
</sst>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4" spans="1:5" ht="27.75" customHeight="1" x14ac:dyDescent="0.25">
      <c r="A4" s="12" t="s">
        <v>18</v>
      </c>
      <c r="B4" s="12"/>
      <c r="C4" s="12"/>
      <c r="D4" s="12"/>
      <c r="E4" s="12"/>
    </row>
    <row r="5" spans="1:5" x14ac:dyDescent="0.25">
      <c r="A5" s="8" t="s">
        <v>19</v>
      </c>
      <c r="B5" s="8"/>
      <c r="C5" s="8"/>
      <c r="D5" s="8"/>
      <c r="E5" s="8"/>
    </row>
    <row r="6" spans="1:5" x14ac:dyDescent="0.25">
      <c r="A6" s="9" t="s">
        <v>42</v>
      </c>
      <c r="B6" s="9"/>
      <c r="C6" s="9"/>
      <c r="D6" s="9"/>
      <c r="E6" s="9"/>
    </row>
    <row r="7" spans="1:5" ht="29.25" customHeight="1" x14ac:dyDescent="0.25">
      <c r="A7" s="7" t="s">
        <v>21</v>
      </c>
      <c r="B7" s="7"/>
      <c r="C7" s="7"/>
      <c r="D7" s="7"/>
      <c r="E7" s="7"/>
    </row>
    <row r="8" spans="1:5" ht="34.5" customHeight="1" x14ac:dyDescent="0.25">
      <c r="A8" s="7" t="s">
        <v>43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4" t="s">
        <v>24</v>
      </c>
      <c r="B11" s="15"/>
      <c r="C11" s="1">
        <v>-67770.350000000006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6756.82</v>
      </c>
      <c r="D12" s="1">
        <v>18183</v>
      </c>
      <c r="E12" s="2" t="s">
        <v>29</v>
      </c>
    </row>
    <row r="13" spans="1:5" ht="45" x14ac:dyDescent="0.25">
      <c r="A13" s="1">
        <v>2</v>
      </c>
      <c r="B13" s="3" t="s">
        <v>6</v>
      </c>
      <c r="C13" s="1">
        <v>7602.03</v>
      </c>
      <c r="D13" s="1">
        <v>1807</v>
      </c>
      <c r="E13" s="2" t="s">
        <v>30</v>
      </c>
    </row>
    <row r="14" spans="1:5" ht="60" x14ac:dyDescent="0.25">
      <c r="A14" s="1">
        <v>3</v>
      </c>
      <c r="B14" s="3" t="s">
        <v>7</v>
      </c>
      <c r="C14" s="1">
        <v>8339.5300000000007</v>
      </c>
      <c r="D14" s="4">
        <v>7183</v>
      </c>
      <c r="E14" s="2" t="s">
        <v>32</v>
      </c>
    </row>
    <row r="15" spans="1:5" ht="75" x14ac:dyDescent="0.25">
      <c r="A15" s="1">
        <v>4</v>
      </c>
      <c r="B15" s="3" t="s">
        <v>8</v>
      </c>
      <c r="C15" s="1">
        <v>7560.65</v>
      </c>
      <c r="D15" s="1">
        <v>4246</v>
      </c>
      <c r="E15" s="2" t="s">
        <v>31</v>
      </c>
    </row>
    <row r="16" spans="1:5" ht="45" x14ac:dyDescent="0.25">
      <c r="A16" s="1">
        <v>5</v>
      </c>
      <c r="B16" s="3" t="s">
        <v>9</v>
      </c>
      <c r="C16" s="1">
        <v>6890.02</v>
      </c>
      <c r="D16" s="1">
        <v>4230</v>
      </c>
      <c r="E16" s="2" t="s">
        <v>33</v>
      </c>
    </row>
    <row r="17" spans="1:5" ht="120" x14ac:dyDescent="0.25">
      <c r="A17" s="1">
        <v>6</v>
      </c>
      <c r="B17" s="3" t="s">
        <v>10</v>
      </c>
      <c r="C17" s="1">
        <v>7695.95</v>
      </c>
      <c r="D17" s="1">
        <v>21632</v>
      </c>
      <c r="E17" s="2" t="s">
        <v>34</v>
      </c>
    </row>
    <row r="18" spans="1:5" ht="30" x14ac:dyDescent="0.25">
      <c r="A18" s="1">
        <v>7</v>
      </c>
      <c r="B18" s="3" t="s">
        <v>11</v>
      </c>
      <c r="C18" s="1">
        <v>7838.13</v>
      </c>
      <c r="D18" s="1">
        <v>1071</v>
      </c>
      <c r="E18" s="2" t="s">
        <v>35</v>
      </c>
    </row>
    <row r="19" spans="1:5" ht="30" x14ac:dyDescent="0.25">
      <c r="A19" s="1">
        <v>8</v>
      </c>
      <c r="B19" s="3" t="s">
        <v>12</v>
      </c>
      <c r="C19" s="1">
        <v>7285.37</v>
      </c>
      <c r="D19" s="1">
        <v>2289</v>
      </c>
      <c r="E19" s="2" t="s">
        <v>36</v>
      </c>
    </row>
    <row r="20" spans="1:5" ht="60" x14ac:dyDescent="0.25">
      <c r="A20" s="1">
        <v>9</v>
      </c>
      <c r="B20" s="3" t="s">
        <v>13</v>
      </c>
      <c r="C20" s="1">
        <v>8160.53</v>
      </c>
      <c r="D20" s="1">
        <v>3598</v>
      </c>
      <c r="E20" s="2" t="s">
        <v>37</v>
      </c>
    </row>
    <row r="21" spans="1:5" x14ac:dyDescent="0.25">
      <c r="A21" s="1">
        <v>10</v>
      </c>
      <c r="B21" s="3" t="s">
        <v>14</v>
      </c>
      <c r="C21" s="1">
        <v>8869.8799999999992</v>
      </c>
      <c r="D21" s="1"/>
      <c r="E21" s="2"/>
    </row>
    <row r="22" spans="1:5" ht="30" x14ac:dyDescent="0.25">
      <c r="A22" s="1">
        <v>11</v>
      </c>
      <c r="B22" s="3" t="s">
        <v>15</v>
      </c>
      <c r="C22" s="1">
        <v>7976.27</v>
      </c>
      <c r="D22" s="1">
        <v>550</v>
      </c>
      <c r="E22" s="2" t="s">
        <v>38</v>
      </c>
    </row>
    <row r="23" spans="1:5" ht="30" x14ac:dyDescent="0.25">
      <c r="A23" s="1">
        <v>12</v>
      </c>
      <c r="B23" s="3" t="s">
        <v>16</v>
      </c>
      <c r="C23" s="1">
        <v>10220.549999999999</v>
      </c>
      <c r="D23" s="1">
        <v>2488</v>
      </c>
      <c r="E23" s="2" t="s">
        <v>44</v>
      </c>
    </row>
    <row r="24" spans="1:5" x14ac:dyDescent="0.25">
      <c r="A24" s="1"/>
      <c r="B24" s="3" t="s">
        <v>4</v>
      </c>
      <c r="C24" s="1">
        <f>SUM(C12:C23)</f>
        <v>95195.73000000001</v>
      </c>
      <c r="D24" s="1">
        <f>SUM(D12:D23)</f>
        <v>67277</v>
      </c>
      <c r="E24" s="1"/>
    </row>
    <row r="25" spans="1:5" ht="30" customHeight="1" x14ac:dyDescent="0.25">
      <c r="A25" s="14" t="s">
        <v>27</v>
      </c>
      <c r="B25" s="15"/>
      <c r="C25" s="1">
        <f>C11+C24-D24</f>
        <v>-39851.619999999995</v>
      </c>
      <c r="D25" s="1"/>
      <c r="E25" s="1"/>
    </row>
    <row r="27" spans="1:5" x14ac:dyDescent="0.25">
      <c r="A27" s="8" t="s">
        <v>20</v>
      </c>
      <c r="B27" s="8"/>
      <c r="C27" s="8"/>
      <c r="D27" s="8"/>
      <c r="E27" s="8"/>
    </row>
    <row r="28" spans="1:5" x14ac:dyDescent="0.25">
      <c r="A28" s="9" t="s">
        <v>39</v>
      </c>
      <c r="B28" s="9"/>
      <c r="C28" s="9"/>
      <c r="D28" s="9"/>
      <c r="E28" s="9"/>
    </row>
    <row r="29" spans="1:5" x14ac:dyDescent="0.25">
      <c r="A29" s="5"/>
      <c r="B29" s="5"/>
      <c r="C29" s="5"/>
      <c r="D29" s="5"/>
      <c r="E29" s="5"/>
    </row>
    <row r="30" spans="1:5" x14ac:dyDescent="0.25">
      <c r="A30" s="8" t="s">
        <v>22</v>
      </c>
      <c r="B30" s="8"/>
      <c r="C30" s="8"/>
      <c r="D30" s="8"/>
      <c r="E30" s="8"/>
    </row>
    <row r="31" spans="1:5" x14ac:dyDescent="0.25">
      <c r="A31" s="16" t="s">
        <v>28</v>
      </c>
      <c r="B31" s="17"/>
      <c r="C31" s="17"/>
      <c r="D31" s="17"/>
      <c r="E31" s="17"/>
    </row>
    <row r="32" spans="1:5" x14ac:dyDescent="0.25">
      <c r="A32" s="9" t="s">
        <v>40</v>
      </c>
      <c r="B32" s="9"/>
      <c r="C32" s="9"/>
      <c r="D32" s="9"/>
      <c r="E32" s="9"/>
    </row>
    <row r="33" spans="1:5" x14ac:dyDescent="0.25">
      <c r="A33" s="9" t="s">
        <v>41</v>
      </c>
      <c r="B33" s="9"/>
      <c r="C33" s="9"/>
      <c r="D33" s="9"/>
      <c r="E33" s="9"/>
    </row>
    <row r="35" spans="1:5" x14ac:dyDescent="0.25">
      <c r="A35" s="8" t="s">
        <v>45</v>
      </c>
      <c r="B35" s="8"/>
      <c r="C35" s="8"/>
      <c r="D35" s="8"/>
      <c r="E35" s="8"/>
    </row>
    <row r="36" spans="1:5" x14ac:dyDescent="0.25">
      <c r="A36" s="6"/>
      <c r="B36" s="6"/>
      <c r="C36" s="6"/>
      <c r="D36" s="6"/>
      <c r="E36" s="6"/>
    </row>
    <row r="37" spans="1:5" x14ac:dyDescent="0.25">
      <c r="A37" s="13" t="s">
        <v>17</v>
      </c>
      <c r="B37" s="13"/>
      <c r="C37" s="13"/>
      <c r="D37" s="13"/>
      <c r="E37" s="13"/>
    </row>
  </sheetData>
  <mergeCells count="17">
    <mergeCell ref="A33:E33"/>
    <mergeCell ref="A37:E37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2021-02-11T11:56:28Z</dcterms:modified>
</cp:coreProperties>
</file>