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<sst xmlns="http://schemas.openxmlformats.org/spreadsheetml/2006/main" count="44" uniqueCount="44">
  <si>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</si>
  <si>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</si>
  <si>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</si>
  <si>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</si>
  <si>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</si>
  <si>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</si>
  <si>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</si>
  <si>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</si>
  <si>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</si>
  <si>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</si>
  <si>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</si>
  <si>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</si>
  <si>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</si>
  <si>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</si>
  <si>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</si>
  <si>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</si>
  <si>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</si>
  <si>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1/41  по ул. Энергетиков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</si>
  <si>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</si>
  <si>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</si>
  <si>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</si>
  <si>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</si>
  <si>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</si>
  <si>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</si>
  <si>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</si>
  <si>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</si>
  <si>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</si>
  <si>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</si>
  <si>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01.01.2019г.=222500 руб. 00 коп.</t>
  </si>
  <si>
    <t>828-ремонт системы ХВС с заменой крана шарового-1шт (подвал, 2под).</t>
  </si>
  <si>
    <t xml:space="preserve">74482-ремонт канализационного стояка с заменой трубы-6,25м.п.(кв.98,101,104, подвал,7 под), ремонт системы ГВС с заменой крана шарового-1шт, (подвал, 2 под), </t>
  </si>
  <si>
    <t>137664- ремонт кровли (кв.58,60,74,43,102,59,103,104,13,89)=603,4м2;                             1831-ремонт системы ГВС с заменой трубы-0,5м.п. (подвал,6 под).</t>
  </si>
  <si>
    <t>1247-замена ветилей на системе ГВС и ХВС-2шт (кв.115)</t>
  </si>
  <si>
    <t>5184-ремонт системы ХВС с заменой крана шароового-1шт (кв.74); ремонт системы ГВС с заменой трубы-2м.п.(кв.2), смена манометра в теплоузле-3шт.;                          731-ремонт приямка (подвал).</t>
  </si>
  <si>
    <t>1473-ремонт системы ГВС с заменой крана шарового-1шт (кв.5); ремонт системы отопления с заменой крана шарового-2шт (подвал).</t>
  </si>
  <si>
    <t>6483-ремонт кровли (кв.13)-25,8м2;                                                   2838-ремонт канализационного стояка с заменой трубы-1,720м.п.(кв.15-12)</t>
  </si>
  <si>
    <t>Начисляемая площадь дома - 5799м2</t>
  </si>
  <si>
    <t>Ежемесячный предпологаемый сбор по статье "Текущий ремонт"при 100% оплате коммунальных платежей должен составлять  5799  х 2,77= 16063,23  рублей</t>
  </si>
  <si>
    <t>Собрано за 2019г. = 46800 руб. 00 коп.</t>
  </si>
  <si>
    <t>Остаток на 01.01.2020г. = 269300руб. 00 коп.</t>
  </si>
  <si>
    <t>4463-ремонт электрощитавой с заменой трансформатора-3шт, кабеля-3,2м.п.;                                            2838-ремонт канализационной системы с заменой трубы-2,750м.п.(кв.110-113)</t>
  </si>
  <si>
    <t>Собрано с населения: 120796 руб. 86 коп.</t>
  </si>
  <si>
    <t>12950-спил, распиловка и вывоз веток деревьев-1шт</t>
  </si>
  <si>
    <t>4. Задолженность жильцов за жилищно-коммунальные услуги на 01.02.2020г. - 91 021 руб.  29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</si>
</sst>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G25" sqref="G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36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37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5" t="s">
        <v>23</v>
      </c>
      <c r="B11" s="16"/>
      <c r="C11" s="1">
        <v>391678.34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10114.469999999999</v>
      </c>
      <c r="D12" s="1">
        <v>828</v>
      </c>
      <c r="E12" s="2" t="s">
        <v>29</v>
      </c>
    </row>
    <row r="13" spans="1:5" ht="60" x14ac:dyDescent="0.25">
      <c r="A13" s="1">
        <v>2</v>
      </c>
      <c r="B13" s="3" t="s">
        <v>6</v>
      </c>
      <c r="C13" s="1">
        <v>17214.740000000002</v>
      </c>
      <c r="D13" s="1">
        <v>74482</v>
      </c>
      <c r="E13" s="2" t="s">
        <v>30</v>
      </c>
    </row>
    <row r="14" spans="1:5" ht="60" x14ac:dyDescent="0.25">
      <c r="A14" s="1">
        <v>3</v>
      </c>
      <c r="B14" s="3" t="s">
        <v>7</v>
      </c>
      <c r="C14" s="1">
        <v>18275.47</v>
      </c>
      <c r="D14" s="1">
        <v>139495</v>
      </c>
      <c r="E14" s="2" t="s">
        <v>31</v>
      </c>
    </row>
    <row r="15" spans="1:5" ht="30" x14ac:dyDescent="0.25">
      <c r="A15" s="1">
        <v>4</v>
      </c>
      <c r="B15" s="3" t="s">
        <v>8</v>
      </c>
      <c r="C15" s="1">
        <v>17618.25</v>
      </c>
      <c r="D15" s="1">
        <v>1247</v>
      </c>
      <c r="E15" s="2" t="s">
        <v>32</v>
      </c>
    </row>
    <row r="16" spans="1:5" x14ac:dyDescent="0.25">
      <c r="A16" s="1">
        <v>5</v>
      </c>
      <c r="B16" s="3" t="s">
        <v>9</v>
      </c>
      <c r="C16" s="1">
        <v>15446.05</v>
      </c>
      <c r="D16" s="1"/>
      <c r="E16" s="2"/>
    </row>
    <row r="17" spans="1:5" x14ac:dyDescent="0.25">
      <c r="A17" s="1">
        <v>6</v>
      </c>
      <c r="B17" s="3" t="s">
        <v>10</v>
      </c>
      <c r="C17" s="1">
        <v>16925</v>
      </c>
      <c r="D17" s="1"/>
      <c r="E17" s="2"/>
    </row>
    <row r="18" spans="1:5" x14ac:dyDescent="0.25">
      <c r="A18" s="1">
        <v>7</v>
      </c>
      <c r="B18" s="3" t="s">
        <v>11</v>
      </c>
      <c r="C18" s="1">
        <v>14655.58</v>
      </c>
      <c r="D18" s="1"/>
      <c r="E18" s="2"/>
    </row>
    <row r="19" spans="1:5" ht="75" x14ac:dyDescent="0.25">
      <c r="A19" s="1">
        <v>8</v>
      </c>
      <c r="B19" s="3" t="s">
        <v>12</v>
      </c>
      <c r="C19" s="1">
        <v>14843.51</v>
      </c>
      <c r="D19" s="1">
        <v>5915</v>
      </c>
      <c r="E19" s="2" t="s">
        <v>33</v>
      </c>
    </row>
    <row r="20" spans="1:5" ht="45" x14ac:dyDescent="0.25">
      <c r="A20" s="1">
        <v>9</v>
      </c>
      <c r="B20" s="3" t="s">
        <v>13</v>
      </c>
      <c r="C20" s="1">
        <v>16267.1</v>
      </c>
      <c r="D20" s="1">
        <v>1473</v>
      </c>
      <c r="E20" s="2" t="s">
        <v>34</v>
      </c>
    </row>
    <row r="21" spans="1:5" ht="45" x14ac:dyDescent="0.25">
      <c r="A21" s="1">
        <v>10</v>
      </c>
      <c r="B21" s="3" t="s">
        <v>14</v>
      </c>
      <c r="C21" s="1">
        <v>16847.53</v>
      </c>
      <c r="D21" s="1">
        <v>9321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15837.37</v>
      </c>
      <c r="D22" s="1">
        <v>12950</v>
      </c>
      <c r="E22" s="2" t="s">
        <v>42</v>
      </c>
    </row>
    <row r="23" spans="1:5" ht="60" x14ac:dyDescent="0.25">
      <c r="A23" s="1">
        <v>12</v>
      </c>
      <c r="B23" s="3" t="s">
        <v>16</v>
      </c>
      <c r="C23" s="4">
        <v>17693</v>
      </c>
      <c r="D23" s="1">
        <v>7301</v>
      </c>
      <c r="E23" s="2" t="s">
        <v>40</v>
      </c>
    </row>
    <row r="24" spans="1:5" x14ac:dyDescent="0.25">
      <c r="A24" s="1"/>
      <c r="B24" s="3" t="s">
        <v>4</v>
      </c>
      <c r="C24" s="1">
        <f>SUM(C12:C23)</f>
        <v>191738.06999999998</v>
      </c>
      <c r="D24" s="1">
        <f>SUM(D12:D23)</f>
        <v>253012</v>
      </c>
      <c r="E24" s="1"/>
    </row>
    <row r="25" spans="1:5" ht="30" customHeight="1" x14ac:dyDescent="0.25">
      <c r="A25" s="15" t="s">
        <v>27</v>
      </c>
      <c r="B25" s="16"/>
      <c r="C25" s="4">
        <f>C11+C24-D24</f>
        <v>330404.41000000003</v>
      </c>
      <c r="D25" s="1"/>
      <c r="E25" s="1"/>
    </row>
    <row r="27" spans="1:5" x14ac:dyDescent="0.25">
      <c r="A27" s="7" t="s">
        <v>19</v>
      </c>
      <c r="B27" s="7"/>
      <c r="C27" s="7"/>
      <c r="D27" s="7"/>
      <c r="E27" s="7"/>
    </row>
    <row r="28" spans="1:5" x14ac:dyDescent="0.25">
      <c r="A28" s="8" t="s">
        <v>41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22</v>
      </c>
      <c r="B30" s="7"/>
      <c r="C30" s="7"/>
      <c r="D30" s="7"/>
      <c r="E30" s="7"/>
    </row>
    <row r="31" spans="1:5" x14ac:dyDescent="0.25">
      <c r="A31" s="9" t="s">
        <v>28</v>
      </c>
      <c r="B31" s="10"/>
      <c r="C31" s="10"/>
      <c r="D31" s="10"/>
      <c r="E31" s="10"/>
    </row>
    <row r="32" spans="1:5" x14ac:dyDescent="0.25">
      <c r="A32" s="8" t="s">
        <v>38</v>
      </c>
      <c r="B32" s="8"/>
      <c r="C32" s="8"/>
      <c r="D32" s="8"/>
      <c r="E32" s="8"/>
    </row>
    <row r="33" spans="1:5" x14ac:dyDescent="0.25">
      <c r="A33" s="8" t="s">
        <v>39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43</v>
      </c>
      <c r="B35" s="7"/>
      <c r="C35" s="7"/>
      <c r="D35" s="7"/>
      <c r="E35" s="7"/>
    </row>
    <row r="37" spans="1:5" x14ac:dyDescent="0.25">
      <c r="A37" s="14" t="s">
        <v>20</v>
      </c>
      <c r="B37" s="14"/>
      <c r="C37" s="14"/>
      <c r="D37" s="14"/>
      <c r="E37" s="14"/>
    </row>
  </sheetData>
  <mergeCells count="17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  <mergeCell ref="A33:E33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2020-02-04T16:09:04Z</dcterms:modified>
</cp:coreProperties>
</file>