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4" i="1" l="1"/>
  <c r="D24" i="1"/>
  <c r="C25" i="1" l="1"/>
</calcChain>
</file>

<file path=xl/sharedStrings.xml><?xml version="1.0" encoding="utf-8"?>
<sst xmlns="http://schemas.openxmlformats.org/spreadsheetml/2006/main" count="44" uniqueCount="44">
  <si>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</si>
  <si>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</si>
  <si>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</si>
  <si>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</si>
  <si>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</si>
  <si>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</si>
  <si>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</si>
  <si>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</si>
  <si>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</si>
  <si>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</si>
  <si>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</si>
  <si>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</si>
  <si>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</si>
  <si>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</si>
  <si>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</si>
  <si>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</si>
  <si>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</si>
  <si>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1/41  по ул. Энергетиков</t>
  </si>
  <si>
    <t>1. Текущий ремонт:</t>
  </si>
  <si>
    <t>2. Содержание жилья:</t>
  </si>
  <si>
    <t>Начисляемая площадь дома - 5794,20м2</t>
  </si>
  <si>
    <t>Генеральный директор                                             В.В.Дроздов</t>
  </si>
  <si>
    <t>Ежемесячный предпологаемый сбор по статье "Текущий ремонт"при 100% оплате коммунальных платежей должен составлять  5794,20  х 2,77= 16049,93  рублей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</si>
  <si>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</si>
  <si>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</si>
  <si>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Остаток на 01.01.2018г.</t>
  </si>
  <si>
    <t>ООО "УК Сейм" за 2018год</t>
  </si>
  <si>
    <t>Месяц 2018года</t>
  </si>
  <si>
    <t>Остаток на 01.01.2019г.</t>
  </si>
  <si>
    <t>Остаток на 01.01.2018г.=175700 руб. 00 коп.</t>
  </si>
  <si>
    <t>4194-ремонт канализационного стояка с заменой трубы-3,5м.п.(кв.46,49, подвал)</t>
  </si>
  <si>
    <t>11552,00 - ремонт кровли (кв.104,72) - 51,7 м2.</t>
  </si>
  <si>
    <t>30282,00 - ремонт кровли (кв.13,45,87,73,102,104) - 146,5 м2., устройство отлива (кв.73) - 4 шт.</t>
  </si>
  <si>
    <t>собрано денежных средств,руб.</t>
  </si>
  <si>
    <t>5998,00 - ремонт системы ГВС, ХВС с заменой трубы PN д-32 мм (кв.94-97 стояк) - 5,5 м.п.</t>
  </si>
  <si>
    <t>5372-ремонт канализационного стояка с заменой трубы-3,750м.п.(кв.91-94),ремонт системы отопления с заменой крана шарового-1шт.(подвал)</t>
  </si>
  <si>
    <t>2824,92-поверка ОПУ тепловой энергии;                                                956-устройство поручня (под.№6)</t>
  </si>
  <si>
    <t>796-ремонт системы ГВС с заменой крана шарового-1шт (подвал,2 под).</t>
  </si>
  <si>
    <t>2346-ремонт канализационного стояка с заменой трубы-2 м.п.(кв.6-9)</t>
  </si>
  <si>
    <t>1530-ремонт системы ХВС с заменой крана шарового-1 шт (кв.78), манометра-1шт, термометра-1 шт (подвал).</t>
  </si>
  <si>
    <t>4. Задолженность жильцов за жилищно-коммунальные услуги на 01.02.2019г. - 91406 руб. 30 коп.</t>
  </si>
  <si>
    <t>Собрано за 2018г. = 46800 руб. 00 коп.</t>
  </si>
  <si>
    <t>Остаток на 01.01.2019г. =222500 руб. 00 коп.</t>
  </si>
  <si>
    <t>Собрано с населения: 117227 руб. 75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</si>
</sst>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22" workbookViewId="0">
      <selection activeCell="A28" sqref="A28:E28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1.28515625" customWidth="1"/>
  </cols>
  <sheetData>
    <row r="1" spans="1:5" ht="23.25" x14ac:dyDescent="0.35">
      <c r="A1" s="10" t="s">
        <v>0</v>
      </c>
      <c r="B1" s="10"/>
      <c r="C1" s="10"/>
      <c r="D1" s="10"/>
      <c r="E1" s="10"/>
    </row>
    <row r="2" spans="1:5" ht="23.25" x14ac:dyDescent="0.35">
      <c r="A2" s="11" t="s">
        <v>26</v>
      </c>
      <c r="B2" s="11"/>
      <c r="C2" s="11"/>
      <c r="D2" s="11"/>
      <c r="E2" s="11"/>
    </row>
    <row r="4" spans="1:5" ht="27.75" customHeight="1" x14ac:dyDescent="0.25">
      <c r="A4" s="12" t="s">
        <v>17</v>
      </c>
      <c r="B4" s="12"/>
      <c r="C4" s="12"/>
      <c r="D4" s="12"/>
      <c r="E4" s="12"/>
    </row>
    <row r="5" spans="1:5" x14ac:dyDescent="0.25">
      <c r="A5" s="14" t="s">
        <v>18</v>
      </c>
      <c r="B5" s="14"/>
      <c r="C5" s="14"/>
      <c r="D5" s="14"/>
      <c r="E5" s="14"/>
    </row>
    <row r="6" spans="1:5" x14ac:dyDescent="0.25">
      <c r="A6" s="6" t="s">
        <v>20</v>
      </c>
      <c r="B6" s="6"/>
      <c r="C6" s="6"/>
      <c r="D6" s="6"/>
      <c r="E6" s="6"/>
    </row>
    <row r="7" spans="1:5" ht="29.25" customHeight="1" x14ac:dyDescent="0.25">
      <c r="A7" s="13" t="s">
        <v>23</v>
      </c>
      <c r="B7" s="13"/>
      <c r="C7" s="13"/>
      <c r="D7" s="13"/>
      <c r="E7" s="13"/>
    </row>
    <row r="8" spans="1:5" ht="34.5" customHeight="1" x14ac:dyDescent="0.25">
      <c r="A8" s="13" t="s">
        <v>22</v>
      </c>
      <c r="B8" s="13"/>
      <c r="C8" s="13"/>
      <c r="D8" s="13"/>
      <c r="E8" s="13"/>
    </row>
    <row r="10" spans="1:5" ht="60" x14ac:dyDescent="0.25">
      <c r="A10" s="1" t="s">
        <v>1</v>
      </c>
      <c r="B10" s="2" t="s">
        <v>27</v>
      </c>
      <c r="C10" s="2" t="s">
        <v>33</v>
      </c>
      <c r="D10" s="2" t="s">
        <v>2</v>
      </c>
      <c r="E10" s="1" t="s">
        <v>3</v>
      </c>
    </row>
    <row r="11" spans="1:5" ht="33" customHeight="1" x14ac:dyDescent="0.25">
      <c r="A11" s="8" t="s">
        <v>25</v>
      </c>
      <c r="B11" s="9"/>
      <c r="C11" s="1">
        <v>270889.61</v>
      </c>
      <c r="D11" s="1"/>
      <c r="E11" s="1"/>
    </row>
    <row r="12" spans="1:5" x14ac:dyDescent="0.25">
      <c r="A12" s="1">
        <v>1</v>
      </c>
      <c r="B12" s="3" t="s">
        <v>5</v>
      </c>
      <c r="C12" s="1">
        <v>9948.27</v>
      </c>
      <c r="D12" s="1"/>
      <c r="E12" s="1"/>
    </row>
    <row r="13" spans="1:5" ht="30" x14ac:dyDescent="0.25">
      <c r="A13" s="1">
        <v>2</v>
      </c>
      <c r="B13" s="3" t="s">
        <v>6</v>
      </c>
      <c r="C13" s="1">
        <v>17982.64</v>
      </c>
      <c r="D13" s="1">
        <v>4194</v>
      </c>
      <c r="E13" s="2" t="s">
        <v>30</v>
      </c>
    </row>
    <row r="14" spans="1:5" x14ac:dyDescent="0.25">
      <c r="A14" s="1">
        <v>3</v>
      </c>
      <c r="B14" s="3" t="s">
        <v>7</v>
      </c>
      <c r="C14" s="1">
        <v>15895.71</v>
      </c>
      <c r="D14" s="1"/>
      <c r="E14" s="2"/>
    </row>
    <row r="15" spans="1:5" ht="30" x14ac:dyDescent="0.25">
      <c r="A15" s="1">
        <v>4</v>
      </c>
      <c r="B15" s="3" t="s">
        <v>8</v>
      </c>
      <c r="C15" s="1">
        <v>15482.23</v>
      </c>
      <c r="D15" s="1">
        <v>30282</v>
      </c>
      <c r="E15" s="2" t="s">
        <v>32</v>
      </c>
    </row>
    <row r="16" spans="1:5" x14ac:dyDescent="0.25">
      <c r="A16" s="1">
        <v>5</v>
      </c>
      <c r="B16" s="3" t="s">
        <v>9</v>
      </c>
      <c r="C16" s="1">
        <v>15568.02</v>
      </c>
      <c r="D16" s="1">
        <v>11552</v>
      </c>
      <c r="E16" s="2" t="s">
        <v>31</v>
      </c>
    </row>
    <row r="17" spans="1:5" ht="30" x14ac:dyDescent="0.25">
      <c r="A17" s="1">
        <v>6</v>
      </c>
      <c r="B17" s="3" t="s">
        <v>10</v>
      </c>
      <c r="C17" s="1">
        <v>17679.439999999999</v>
      </c>
      <c r="D17" s="1">
        <v>5998</v>
      </c>
      <c r="E17" s="2" t="s">
        <v>34</v>
      </c>
    </row>
    <row r="18" spans="1:5" ht="45" x14ac:dyDescent="0.25">
      <c r="A18" s="1">
        <v>7</v>
      </c>
      <c r="B18" s="3" t="s">
        <v>11</v>
      </c>
      <c r="C18" s="1">
        <v>13917.93</v>
      </c>
      <c r="D18" s="1">
        <v>5372</v>
      </c>
      <c r="E18" s="2" t="s">
        <v>35</v>
      </c>
    </row>
    <row r="19" spans="1:5" ht="30" x14ac:dyDescent="0.25">
      <c r="A19" s="1">
        <v>8</v>
      </c>
      <c r="B19" s="3" t="s">
        <v>12</v>
      </c>
      <c r="C19" s="1">
        <v>14833.08</v>
      </c>
      <c r="D19" s="1">
        <v>3780.92</v>
      </c>
      <c r="E19" s="2" t="s">
        <v>36</v>
      </c>
    </row>
    <row r="20" spans="1:5" ht="30" x14ac:dyDescent="0.25">
      <c r="A20" s="1">
        <v>9</v>
      </c>
      <c r="B20" s="3" t="s">
        <v>13</v>
      </c>
      <c r="C20" s="1">
        <v>15298.67</v>
      </c>
      <c r="D20" s="1">
        <v>796</v>
      </c>
      <c r="E20" s="2" t="s">
        <v>37</v>
      </c>
    </row>
    <row r="21" spans="1:5" ht="30" x14ac:dyDescent="0.25">
      <c r="A21" s="1">
        <v>10</v>
      </c>
      <c r="B21" s="3" t="s">
        <v>14</v>
      </c>
      <c r="C21" s="1">
        <v>14607.1</v>
      </c>
      <c r="D21" s="1">
        <v>2346</v>
      </c>
      <c r="E21" s="2" t="s">
        <v>38</v>
      </c>
    </row>
    <row r="22" spans="1:5" ht="45" x14ac:dyDescent="0.25">
      <c r="A22" s="1">
        <v>11</v>
      </c>
      <c r="B22" s="3" t="s">
        <v>15</v>
      </c>
      <c r="C22" s="1">
        <v>16459.400000000001</v>
      </c>
      <c r="D22" s="1">
        <v>1530</v>
      </c>
      <c r="E22" s="2" t="s">
        <v>39</v>
      </c>
    </row>
    <row r="23" spans="1:5" x14ac:dyDescent="0.25">
      <c r="A23" s="1">
        <v>12</v>
      </c>
      <c r="B23" s="3" t="s">
        <v>16</v>
      </c>
      <c r="C23" s="4">
        <v>18967.16</v>
      </c>
      <c r="D23" s="1"/>
      <c r="E23" s="2"/>
    </row>
    <row r="24" spans="1:5" x14ac:dyDescent="0.25">
      <c r="A24" s="1"/>
      <c r="B24" s="3" t="s">
        <v>4</v>
      </c>
      <c r="C24" s="1">
        <f>SUM(C12:C23)</f>
        <v>186639.65</v>
      </c>
      <c r="D24" s="1">
        <f>SUM(D12:D23)</f>
        <v>65850.92</v>
      </c>
      <c r="E24" s="1"/>
    </row>
    <row r="25" spans="1:5" ht="30" customHeight="1" x14ac:dyDescent="0.25">
      <c r="A25" s="8" t="s">
        <v>28</v>
      </c>
      <c r="B25" s="9"/>
      <c r="C25" s="4">
        <f>C11+C24-D24</f>
        <v>391678.34</v>
      </c>
      <c r="D25" s="1"/>
      <c r="E25" s="1"/>
    </row>
    <row r="27" spans="1:5" x14ac:dyDescent="0.25">
      <c r="A27" s="14" t="s">
        <v>19</v>
      </c>
      <c r="B27" s="14"/>
      <c r="C27" s="14"/>
      <c r="D27" s="14"/>
      <c r="E27" s="14"/>
    </row>
    <row r="28" spans="1:5" x14ac:dyDescent="0.25">
      <c r="A28" s="6" t="s">
        <v>43</v>
      </c>
      <c r="B28" s="6"/>
      <c r="C28" s="6"/>
      <c r="D28" s="6"/>
      <c r="E28" s="6"/>
    </row>
    <row r="29" spans="1:5" x14ac:dyDescent="0.25">
      <c r="A29" s="5"/>
      <c r="B29" s="5"/>
      <c r="C29" s="5"/>
      <c r="D29" s="5"/>
      <c r="E29" s="5"/>
    </row>
    <row r="30" spans="1:5" x14ac:dyDescent="0.25">
      <c r="A30" s="14" t="s">
        <v>24</v>
      </c>
      <c r="B30" s="14"/>
      <c r="C30" s="14"/>
      <c r="D30" s="14"/>
      <c r="E30" s="14"/>
    </row>
    <row r="31" spans="1:5" x14ac:dyDescent="0.25">
      <c r="A31" s="15" t="s">
        <v>29</v>
      </c>
      <c r="B31" s="16"/>
      <c r="C31" s="16"/>
      <c r="D31" s="16"/>
      <c r="E31" s="16"/>
    </row>
    <row r="32" spans="1:5" x14ac:dyDescent="0.25">
      <c r="A32" s="6" t="s">
        <v>41</v>
      </c>
      <c r="B32" s="6"/>
      <c r="C32" s="6"/>
      <c r="D32" s="6"/>
      <c r="E32" s="6"/>
    </row>
    <row r="33" spans="1:5" x14ac:dyDescent="0.25">
      <c r="A33" s="6" t="s">
        <v>42</v>
      </c>
      <c r="B33" s="6"/>
      <c r="C33" s="6"/>
      <c r="D33" s="6"/>
      <c r="E33" s="6"/>
    </row>
    <row r="34" spans="1:5" x14ac:dyDescent="0.25">
      <c r="A34" s="5"/>
      <c r="B34" s="5"/>
      <c r="C34" s="5"/>
      <c r="D34" s="5"/>
      <c r="E34" s="5"/>
    </row>
    <row r="35" spans="1:5" x14ac:dyDescent="0.25">
      <c r="A35" s="14" t="s">
        <v>40</v>
      </c>
      <c r="B35" s="14"/>
      <c r="C35" s="14"/>
      <c r="D35" s="14"/>
      <c r="E35" s="14"/>
    </row>
    <row r="37" spans="1:5" x14ac:dyDescent="0.25">
      <c r="A37" s="7" t="s">
        <v>21</v>
      </c>
      <c r="B37" s="7"/>
      <c r="C37" s="7"/>
      <c r="D37" s="7"/>
      <c r="E37" s="7"/>
    </row>
  </sheetData>
  <mergeCells count="17">
    <mergeCell ref="A32:E32"/>
    <mergeCell ref="A33:E33"/>
    <mergeCell ref="A37:E37"/>
    <mergeCell ref="A11:B11"/>
    <mergeCell ref="A25:B25"/>
    <mergeCell ref="A1:E1"/>
    <mergeCell ref="A2:E2"/>
    <mergeCell ref="A4:E4"/>
    <mergeCell ref="A6:E6"/>
    <mergeCell ref="A7:E7"/>
    <mergeCell ref="A8:E8"/>
    <mergeCell ref="A5:E5"/>
    <mergeCell ref="A27:E27"/>
    <mergeCell ref="A28:E28"/>
    <mergeCell ref="A35:E35"/>
    <mergeCell ref="A30:E30"/>
    <mergeCell ref="A31:E31"/>
  </mergeCells>
  <pageMargins left="0.51181102362204722" right="0.11811023622047245" top="0" bottom="0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2019-02-13T10:33:37Z</dcterms:modified>
</cp:coreProperties>
</file>