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4" i="1" l="1"/>
  <c r="D24" i="1"/>
  <c r="C25" i="1" l="1"/>
</calcChain>
</file>

<file path=xl/sharedStrings.xml><?xml version="1.0" encoding="utf-8"?>
<sst xmlns="http://schemas.openxmlformats.org/spreadsheetml/2006/main" count="45" uniqueCount="45">
  <si>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</si>
  <si>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</si>
  <si>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</si>
  <si>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</si>
  <si>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</si>
  <si>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</si>
  <si>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</si>
  <si>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</si>
  <si>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</si>
  <si>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</si>
  <si>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</si>
  <si>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</si>
  <si>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</si>
  <si>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</si>
  <si>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</si>
  <si>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</si>
  <si>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</si>
  <si>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1. Текущий ремонт:</t>
  </si>
  <si>
    <t>2. Содержание жилья:</t>
  </si>
  <si>
    <t>о расходовании денежных средств  для жилого дома № 11-а   по ул.Энергетиков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</si>
  <si>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</si>
  <si>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</si>
  <si>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</si>
  <si>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собрано денежных средств,руб.</t>
  </si>
  <si>
    <t>Остаток на 01.01.2020г.</t>
  </si>
  <si>
    <t>Начисляемая площадь дома - 5736,90м2</t>
  </si>
  <si>
    <t>ООО "УК Сейм" за 2020год</t>
  </si>
  <si>
    <t>Месяц 2020года</t>
  </si>
  <si>
    <t>Остаток на 01.01.2021г.</t>
  </si>
  <si>
    <t>Остаток на 01.01.2020г.= 297500 руб. 00 коп.</t>
  </si>
  <si>
    <t>17208-снос, распиловка и вывоз деревьев-1шт; опиловка деревьев-2шт.;                                                                          2148-ремонт канализационной системы с заменой тройника-1шт (подвал,1 под.); ремонт канализационного стояка с заменой трубы-1м.п. (кв.43)</t>
  </si>
  <si>
    <t>5182-ремонт кровли-17,2м2(кв.87);                                              1921-остекление оконной рамы-1,82м2 (кв.31);                         612-ремонт поэтажного щитка с заменой автомата-1шт (кв.53)</t>
  </si>
  <si>
    <t>505-замена вентиля на системе ГВС-1шт (под,4 подвал);                                                                                                             13757-замена уличных светильников с примен автовышки-4шт. (под.2,6,4,8)</t>
  </si>
  <si>
    <t>1642-ремонт системы ГВС с заменой трубы-3м.п. (кв.113)</t>
  </si>
  <si>
    <t>2641-ремонт системы ГВС с заменой трубы-2м.п. (кв.113-116), крана шарового-1шт (подвал,6под.)</t>
  </si>
  <si>
    <t>2275-ремонт кровли(кв.74)=8,6м2</t>
  </si>
  <si>
    <t>5737,20-поверка ОПУ тепловой энергии</t>
  </si>
  <si>
    <t>34810-ремонт системы ГВС и ХВС с заменой трубы-10м.п. (кв.56); замена ОПУ ХВС -1шт (подвал), ремонт системы ГВС с заменой крана шарового-2шт(подвал,1 под).                                                                                                                        16821-утепление стен (кв.63)=7,5м2;                                               42840-ремонт стыков-72м.п. (кв.46,48,68)</t>
  </si>
  <si>
    <t>Ежемесячный предпологаемый сбор по статье "Текущий ремонт"при 100% оплате коммунальных платежей должен составлять 5736,90  х 2,62= 15030,68  рублей</t>
  </si>
  <si>
    <r>
      <t xml:space="preserve">16513-ремонт системы отопления с заменой крана шарового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>80мм=2шт</t>
    </r>
  </si>
  <si>
    <t>Собрано с населения: 175916 руб. 56 коп.</t>
  </si>
  <si>
    <t>Собрано за 2020г. = 46800  руб. 00 коп.</t>
  </si>
  <si>
    <t>Остаток на 01.01.2021г. =344300 руб. 00 коп.</t>
  </si>
  <si>
    <t>4785-ремонт системы ГВС с заменой трубы-2м.п. (кв.61-63), смена манометра в теплоузле-2шт (подвал)</t>
  </si>
  <si>
    <t>4. Задолженность жильцов за жилищно-коммунальные услуги на 01.02.2021г - 109136 руб. 89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</si>
</sst>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3" fillId="0" borderId="0" xfId="0" applyFont="1" applyBorder="1" applyAlignment="1">
      <alignment horizontal="center" wrapText="1"/>
    </xf>
    <xf numFmtId="0" fontId="0" fillId="0" borderId="0" xfId="0" applyBorder="1"/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19" workbookViewId="0">
      <selection activeCell="A35" sqref="A35:E35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1" t="s">
        <v>0</v>
      </c>
      <c r="B1" s="11"/>
      <c r="C1" s="11"/>
      <c r="D1" s="11"/>
      <c r="E1" s="11"/>
    </row>
    <row r="2" spans="1:5" ht="23.25" x14ac:dyDescent="0.35">
      <c r="A2" s="12" t="s">
        <v>26</v>
      </c>
      <c r="B2" s="12"/>
      <c r="C2" s="12"/>
      <c r="D2" s="12"/>
      <c r="E2" s="12"/>
    </row>
    <row r="4" spans="1:5" ht="27.75" customHeight="1" x14ac:dyDescent="0.25">
      <c r="A4" s="13" t="s">
        <v>19</v>
      </c>
      <c r="B4" s="13"/>
      <c r="C4" s="13"/>
      <c r="D4" s="13"/>
      <c r="E4" s="13"/>
    </row>
    <row r="5" spans="1:5" x14ac:dyDescent="0.25">
      <c r="A5" s="16" t="s">
        <v>17</v>
      </c>
      <c r="B5" s="16"/>
      <c r="C5" s="16"/>
      <c r="D5" s="16"/>
      <c r="E5" s="16"/>
    </row>
    <row r="6" spans="1:5" x14ac:dyDescent="0.25">
      <c r="A6" s="14" t="s">
        <v>25</v>
      </c>
      <c r="B6" s="14"/>
      <c r="C6" s="14"/>
      <c r="D6" s="14"/>
      <c r="E6" s="14"/>
    </row>
    <row r="7" spans="1:5" ht="29.25" customHeight="1" x14ac:dyDescent="0.25">
      <c r="A7" s="15" t="s">
        <v>21</v>
      </c>
      <c r="B7" s="15"/>
      <c r="C7" s="15"/>
      <c r="D7" s="15"/>
      <c r="E7" s="15"/>
    </row>
    <row r="8" spans="1:5" ht="34.5" customHeight="1" x14ac:dyDescent="0.25">
      <c r="A8" s="15" t="s">
        <v>38</v>
      </c>
      <c r="B8" s="15"/>
      <c r="C8" s="15"/>
      <c r="D8" s="15"/>
      <c r="E8" s="15"/>
    </row>
    <row r="10" spans="1:5" ht="60" x14ac:dyDescent="0.25">
      <c r="A10" s="1" t="s">
        <v>1</v>
      </c>
      <c r="B10" s="2" t="s">
        <v>27</v>
      </c>
      <c r="C10" s="2" t="s">
        <v>23</v>
      </c>
      <c r="D10" s="2" t="s">
        <v>2</v>
      </c>
      <c r="E10" s="1" t="s">
        <v>3</v>
      </c>
    </row>
    <row r="11" spans="1:5" ht="33" customHeight="1" x14ac:dyDescent="0.25">
      <c r="A11" s="9" t="s">
        <v>24</v>
      </c>
      <c r="B11" s="10"/>
      <c r="C11" s="1">
        <v>470518.5</v>
      </c>
      <c r="D11" s="1"/>
      <c r="E11" s="1"/>
    </row>
    <row r="12" spans="1:5" ht="90" x14ac:dyDescent="0.25">
      <c r="A12" s="1">
        <v>1</v>
      </c>
      <c r="B12" s="3" t="s">
        <v>5</v>
      </c>
      <c r="C12" s="1">
        <v>12413.55</v>
      </c>
      <c r="D12" s="1">
        <v>19356</v>
      </c>
      <c r="E12" s="2" t="s">
        <v>30</v>
      </c>
    </row>
    <row r="13" spans="1:5" ht="60" x14ac:dyDescent="0.25">
      <c r="A13" s="1">
        <v>2</v>
      </c>
      <c r="B13" s="3" t="s">
        <v>6</v>
      </c>
      <c r="C13" s="1">
        <v>16846.98</v>
      </c>
      <c r="D13" s="1">
        <v>7715</v>
      </c>
      <c r="E13" s="2" t="s">
        <v>31</v>
      </c>
    </row>
    <row r="14" spans="1:5" ht="60" x14ac:dyDescent="0.25">
      <c r="A14" s="1">
        <v>3</v>
      </c>
      <c r="B14" s="3" t="s">
        <v>7</v>
      </c>
      <c r="C14" s="1">
        <v>13878.33</v>
      </c>
      <c r="D14" s="1">
        <v>14262</v>
      </c>
      <c r="E14" s="2" t="s">
        <v>32</v>
      </c>
    </row>
    <row r="15" spans="1:5" x14ac:dyDescent="0.25">
      <c r="A15" s="1">
        <v>4</v>
      </c>
      <c r="B15" s="3" t="s">
        <v>8</v>
      </c>
      <c r="C15" s="1">
        <v>14249.02</v>
      </c>
      <c r="D15" s="1"/>
      <c r="E15" s="2"/>
    </row>
    <row r="16" spans="1:5" ht="30" x14ac:dyDescent="0.25">
      <c r="A16" s="1">
        <v>5</v>
      </c>
      <c r="B16" s="3" t="s">
        <v>9</v>
      </c>
      <c r="C16" s="1">
        <v>13598.73</v>
      </c>
      <c r="D16" s="1">
        <v>1642</v>
      </c>
      <c r="E16" s="2" t="s">
        <v>33</v>
      </c>
    </row>
    <row r="17" spans="1:5" ht="30" x14ac:dyDescent="0.25">
      <c r="A17" s="1">
        <v>6</v>
      </c>
      <c r="B17" s="3" t="s">
        <v>10</v>
      </c>
      <c r="C17" s="4">
        <v>16226.36</v>
      </c>
      <c r="D17" s="1">
        <v>2641</v>
      </c>
      <c r="E17" s="2" t="s">
        <v>34</v>
      </c>
    </row>
    <row r="18" spans="1:5" x14ac:dyDescent="0.25">
      <c r="A18" s="1">
        <v>7</v>
      </c>
      <c r="B18" s="3" t="s">
        <v>11</v>
      </c>
      <c r="C18" s="1">
        <v>15096.86</v>
      </c>
      <c r="D18" s="1">
        <v>2275</v>
      </c>
      <c r="E18" s="2" t="s">
        <v>35</v>
      </c>
    </row>
    <row r="19" spans="1:5" x14ac:dyDescent="0.25">
      <c r="A19" s="1">
        <v>8</v>
      </c>
      <c r="B19" s="3" t="s">
        <v>12</v>
      </c>
      <c r="C19" s="1">
        <v>13748.01</v>
      </c>
      <c r="D19" s="1">
        <v>5737.2</v>
      </c>
      <c r="E19" s="2" t="s">
        <v>36</v>
      </c>
    </row>
    <row r="20" spans="1:5" ht="90" x14ac:dyDescent="0.25">
      <c r="A20" s="1">
        <v>9</v>
      </c>
      <c r="B20" s="3" t="s">
        <v>13</v>
      </c>
      <c r="C20" s="4">
        <v>15491.41</v>
      </c>
      <c r="D20" s="1">
        <v>94471</v>
      </c>
      <c r="E20" s="2" t="s">
        <v>37</v>
      </c>
    </row>
    <row r="21" spans="1:5" ht="30" x14ac:dyDescent="0.25">
      <c r="A21" s="1">
        <v>10</v>
      </c>
      <c r="B21" s="3" t="s">
        <v>14</v>
      </c>
      <c r="C21" s="4">
        <v>13959.33</v>
      </c>
      <c r="D21" s="1">
        <v>16513</v>
      </c>
      <c r="E21" s="2" t="s">
        <v>39</v>
      </c>
    </row>
    <row r="22" spans="1:5" x14ac:dyDescent="0.25">
      <c r="A22" s="1">
        <v>11</v>
      </c>
      <c r="B22" s="3" t="s">
        <v>15</v>
      </c>
      <c r="C22" s="1">
        <v>15121.41</v>
      </c>
      <c r="D22" s="1"/>
      <c r="E22" s="2"/>
    </row>
    <row r="23" spans="1:5" ht="45" x14ac:dyDescent="0.25">
      <c r="A23" s="1">
        <v>12</v>
      </c>
      <c r="B23" s="3" t="s">
        <v>16</v>
      </c>
      <c r="C23" s="1">
        <v>18870.25</v>
      </c>
      <c r="D23" s="1">
        <v>4785</v>
      </c>
      <c r="E23" s="2" t="s">
        <v>43</v>
      </c>
    </row>
    <row r="24" spans="1:5" x14ac:dyDescent="0.25">
      <c r="A24" s="1"/>
      <c r="B24" s="3" t="s">
        <v>4</v>
      </c>
      <c r="C24" s="1">
        <f>SUM(C12:C23)</f>
        <v>179500.24</v>
      </c>
      <c r="D24" s="1">
        <f>SUM(D12:D23)</f>
        <v>169397.2</v>
      </c>
      <c r="E24" s="1"/>
    </row>
    <row r="25" spans="1:5" ht="30" customHeight="1" x14ac:dyDescent="0.25">
      <c r="A25" s="9" t="s">
        <v>28</v>
      </c>
      <c r="B25" s="10"/>
      <c r="C25" s="1">
        <f>C11+C24-D24</f>
        <v>480621.54</v>
      </c>
      <c r="D25" s="1"/>
      <c r="E25" s="1"/>
    </row>
    <row r="26" spans="1:5" ht="30" customHeight="1" x14ac:dyDescent="0.25">
      <c r="A26" s="6"/>
      <c r="B26" s="6"/>
      <c r="C26" s="7"/>
      <c r="D26" s="7"/>
      <c r="E26" s="7"/>
    </row>
    <row r="27" spans="1:5" x14ac:dyDescent="0.25">
      <c r="A27" s="16" t="s">
        <v>18</v>
      </c>
      <c r="B27" s="16"/>
      <c r="C27" s="16"/>
      <c r="D27" s="16"/>
      <c r="E27" s="16"/>
    </row>
    <row r="28" spans="1:5" x14ac:dyDescent="0.25">
      <c r="A28" s="14" t="s">
        <v>40</v>
      </c>
      <c r="B28" s="14"/>
      <c r="C28" s="14"/>
      <c r="D28" s="14"/>
      <c r="E28" s="14"/>
    </row>
    <row r="29" spans="1:5" x14ac:dyDescent="0.25">
      <c r="A29" s="5"/>
      <c r="B29" s="5"/>
      <c r="C29" s="5"/>
      <c r="D29" s="5"/>
      <c r="E29" s="5"/>
    </row>
    <row r="30" spans="1:5" x14ac:dyDescent="0.25">
      <c r="A30" s="16" t="s">
        <v>22</v>
      </c>
      <c r="B30" s="16"/>
      <c r="C30" s="16"/>
      <c r="D30" s="16"/>
      <c r="E30" s="16"/>
    </row>
    <row r="31" spans="1:5" x14ac:dyDescent="0.25">
      <c r="A31" s="17" t="s">
        <v>29</v>
      </c>
      <c r="B31" s="18"/>
      <c r="C31" s="18"/>
      <c r="D31" s="18"/>
      <c r="E31" s="18"/>
    </row>
    <row r="32" spans="1:5" x14ac:dyDescent="0.25">
      <c r="A32" s="14" t="s">
        <v>41</v>
      </c>
      <c r="B32" s="14"/>
      <c r="C32" s="14"/>
      <c r="D32" s="14"/>
      <c r="E32" s="14"/>
    </row>
    <row r="33" spans="1:5" x14ac:dyDescent="0.25">
      <c r="A33" s="14" t="s">
        <v>42</v>
      </c>
      <c r="B33" s="14"/>
      <c r="C33" s="14"/>
      <c r="D33" s="14"/>
      <c r="E33" s="14"/>
    </row>
    <row r="34" spans="1:5" x14ac:dyDescent="0.25">
      <c r="A34" s="5"/>
      <c r="B34" s="5"/>
      <c r="C34" s="5"/>
      <c r="D34" s="5"/>
      <c r="E34" s="5"/>
    </row>
    <row r="35" spans="1:5" x14ac:dyDescent="0.25">
      <c r="A35" s="16" t="s">
        <v>44</v>
      </c>
      <c r="B35" s="16"/>
      <c r="C35" s="16"/>
      <c r="D35" s="16"/>
      <c r="E35" s="16"/>
    </row>
    <row r="37" spans="1:5" x14ac:dyDescent="0.25">
      <c r="A37" s="8" t="s">
        <v>20</v>
      </c>
      <c r="B37" s="8"/>
      <c r="C37" s="8"/>
      <c r="D37" s="8"/>
      <c r="E37" s="8"/>
    </row>
  </sheetData>
  <mergeCells count="17">
    <mergeCell ref="A33:E33"/>
    <mergeCell ref="A37:E37"/>
    <mergeCell ref="A11:B11"/>
    <mergeCell ref="A25:B25"/>
    <mergeCell ref="A1:E1"/>
    <mergeCell ref="A2:E2"/>
    <mergeCell ref="A4:E4"/>
    <mergeCell ref="A6:E6"/>
    <mergeCell ref="A7:E7"/>
    <mergeCell ref="A8:E8"/>
    <mergeCell ref="A5:E5"/>
    <mergeCell ref="A27:E27"/>
    <mergeCell ref="A28:E28"/>
    <mergeCell ref="A35:E35"/>
    <mergeCell ref="A30:E30"/>
    <mergeCell ref="A31:E31"/>
    <mergeCell ref="A32:E32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2021-02-11T12:57:41Z</dcterms:modified>
</cp:coreProperties>
</file>