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comments1.xml><?xml version="1.0" encoding="utf-8"?>
<comments xmlns="http://schemas.openxmlformats.org/spreadsheetml/2006/main">
  <authors>
    <author>Автор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<sst xmlns="http://schemas.openxmlformats.org/spreadsheetml/2006/main" count="46" uniqueCount="46">
  <si>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</si>
  <si>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</si>
  <si>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</si>
  <si>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</si>
  <si>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</si>
  <si>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</si>
  <si>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</si>
  <si>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</si>
  <si>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</si>
  <si>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</si>
  <si>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</si>
  <si>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</si>
  <si>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</si>
  <si>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</si>
  <si>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</si>
  <si>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Вид выполненных работ </t>
  </si>
  <si>
    <t>о расходовании денежных средств  для жилого дома № 11    по ул.Энергетиков</t>
  </si>
  <si>
    <t>1. Текущий ремонт:</t>
  </si>
  <si>
    <t xml:space="preserve">сметная стоимость выполненых работ </t>
  </si>
  <si>
    <t>Генеральный директор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</si>
  <si>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</si>
  <si>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 </t>
  </si>
  <si>
    <t xml:space="preserve">2. Содержание жилья: 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</si>
  <si>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</si>
  <si>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</si>
  <si>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</si>
  <si>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</si>
  <si>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</si>
  <si>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</si>
  <si>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145466 руб. 00 коп.</t>
  </si>
  <si>
    <t>4486-ремонт системы отопления с заменой крана шарового-4шт,трубы-0,3м.п.(подвал,6 под), ремонт системы ГВС с заменой трубы-3 м.п. (кв.34)</t>
  </si>
  <si>
    <t>1875-ремонт системы ГВС с заменой крана шарового-2шт(подвал,2под).</t>
  </si>
  <si>
    <t>856-ремонт системы ГВС с заменой крана шарового-1шт (подвал, 1 под.)</t>
  </si>
  <si>
    <t xml:space="preserve"> 3413,00 - ремонт трубопровода ХВС с заменой трубы  PN д-32 мм (2 подъезд, подвал) - 3 м.п.</t>
  </si>
  <si>
    <t>1045,00 - ремонт системы ГВС с заменой крана шарового д-15 мм (5 подъезд, подвал) - 2 шт., 56394,00 -ремонт кровли (кв.28,59,73,74,75) - 286,2 м2</t>
  </si>
  <si>
    <t xml:space="preserve">12904-ремонт системы ХВС и ГВС с заменой трубы-14м.п.(кв.31, подвал 2 под), ремонт канализационного стояка с заменой трубы-5,5м.п.э (кв.77,78 подвал), смена манометра в теплоузле-4шт, </t>
  </si>
  <si>
    <t>3714-ремонт системы ХВС с заменой трубы-3 м.п.(подвал,3 под.),ремонт системы ГВС с заменой трубы-3 м.п.(кв.81-84)</t>
  </si>
  <si>
    <t>831-ремонт канализационной системы с заменой манжета-1шт,заглушки-1шт, трубы-1м.п. (подвал, 6 под).</t>
  </si>
  <si>
    <t>Начисляемая площадь дома - 4403,08м2</t>
  </si>
  <si>
    <t>Ежемесячный предпологаемый сбор по статье "Текущий ремонт"при 100% оплате коммунальных платежей должен составлять  4403,08  х 2,77=  12196,53 рублей</t>
  </si>
  <si>
    <t>Собрано за 2019г. = 34200  руб. 00 коп.</t>
  </si>
  <si>
    <t>Остаток на 01.01.2020г.= 179666руб. 00 коп.</t>
  </si>
  <si>
    <t>Собрано с населения: 90785 руб. 10 коп.</t>
  </si>
  <si>
    <t>2999,00 - ремонт трубопровода канализации с заменой трубы ПП д-110 мм (кв.73) - 3,95 м.п.; 209550,00 - ремонт козырьков и порожков подъездов №1-6.                                                                                                                      24116-ремонт кровли козырьков (под1-6)</t>
  </si>
  <si>
    <t>4. Задолженность жильцов за жилищно-коммунальные услуги на 01.02.2020г. - 70353 руб. 38 коп</t>
  </si>
  <si>
    <t>598-ремонт системы ХВС с заменой крана шарового-1шт (подвал,6 под).                                                                                       1691-оплата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</si>
</sst>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5"/>
  <sheetViews>
    <sheetView tabSelected="1" topLeftCell="A16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12.75" customHeight="1" x14ac:dyDescent="0.25">
      <c r="A4" s="11" t="s">
        <v>16</v>
      </c>
      <c r="B4" s="11"/>
      <c r="C4" s="11"/>
      <c r="D4" s="11"/>
      <c r="E4" s="11"/>
    </row>
    <row r="5" spans="1:5" ht="18" customHeight="1" x14ac:dyDescent="0.25">
      <c r="A5" s="7" t="s">
        <v>17</v>
      </c>
      <c r="B5" s="7"/>
      <c r="C5" s="7"/>
      <c r="D5" s="7"/>
      <c r="E5" s="7"/>
    </row>
    <row r="6" spans="1:5" x14ac:dyDescent="0.25">
      <c r="A6" s="12" t="s">
        <v>38</v>
      </c>
      <c r="B6" s="12"/>
      <c r="C6" s="12"/>
      <c r="D6" s="12"/>
      <c r="E6" s="12"/>
    </row>
    <row r="7" spans="1:5" ht="14.25" customHeight="1" x14ac:dyDescent="0.25">
      <c r="A7" s="13" t="s">
        <v>20</v>
      </c>
      <c r="B7" s="13"/>
      <c r="C7" s="13"/>
      <c r="D7" s="13"/>
      <c r="E7" s="13"/>
    </row>
    <row r="8" spans="1:5" ht="30.75" customHeight="1" x14ac:dyDescent="0.25">
      <c r="A8" s="13" t="s">
        <v>39</v>
      </c>
      <c r="B8" s="13"/>
      <c r="C8" s="13"/>
      <c r="D8" s="13"/>
      <c r="E8" s="13"/>
    </row>
    <row r="9" spans="1:5" ht="60" customHeight="1" x14ac:dyDescent="0.25">
      <c r="A9" s="1" t="s">
        <v>1</v>
      </c>
      <c r="B9" s="2" t="s">
        <v>27</v>
      </c>
      <c r="C9" s="5" t="s">
        <v>25</v>
      </c>
      <c r="D9" s="5" t="s">
        <v>18</v>
      </c>
      <c r="E9" s="2" t="s">
        <v>15</v>
      </c>
    </row>
    <row r="10" spans="1:5" ht="37.5" customHeight="1" x14ac:dyDescent="0.25">
      <c r="A10" s="14" t="s">
        <v>24</v>
      </c>
      <c r="B10" s="14"/>
      <c r="C10" s="2">
        <v>403463.55</v>
      </c>
      <c r="D10" s="2"/>
      <c r="E10" s="1"/>
    </row>
    <row r="11" spans="1:5" ht="57.75" customHeight="1" x14ac:dyDescent="0.25">
      <c r="A11" s="1">
        <v>1</v>
      </c>
      <c r="B11" s="3" t="s">
        <v>3</v>
      </c>
      <c r="C11" s="1">
        <v>6810.1</v>
      </c>
      <c r="D11" s="1">
        <v>4486</v>
      </c>
      <c r="E11" s="2" t="s">
        <v>30</v>
      </c>
    </row>
    <row r="12" spans="1:5" ht="30" x14ac:dyDescent="0.25">
      <c r="A12" s="1">
        <v>2</v>
      </c>
      <c r="B12" s="3" t="s">
        <v>4</v>
      </c>
      <c r="C12" s="1">
        <v>13387.49</v>
      </c>
      <c r="D12" s="1">
        <v>1875</v>
      </c>
      <c r="E12" s="2" t="s">
        <v>31</v>
      </c>
    </row>
    <row r="13" spans="1:5" x14ac:dyDescent="0.25">
      <c r="A13" s="1">
        <v>3</v>
      </c>
      <c r="B13" s="3" t="s">
        <v>5</v>
      </c>
      <c r="C13" s="1">
        <v>13233.79</v>
      </c>
      <c r="D13" s="1"/>
      <c r="E13" s="2"/>
    </row>
    <row r="14" spans="1:5" ht="30" x14ac:dyDescent="0.25">
      <c r="A14" s="1">
        <v>4</v>
      </c>
      <c r="B14" s="3" t="s">
        <v>6</v>
      </c>
      <c r="C14" s="1">
        <v>12447.23</v>
      </c>
      <c r="D14" s="1">
        <v>856</v>
      </c>
      <c r="E14" s="2" t="s">
        <v>32</v>
      </c>
    </row>
    <row r="15" spans="1:5" ht="30" x14ac:dyDescent="0.25">
      <c r="A15" s="1">
        <v>5</v>
      </c>
      <c r="B15" s="3" t="s">
        <v>7</v>
      </c>
      <c r="C15" s="1">
        <v>10546.2</v>
      </c>
      <c r="D15" s="1">
        <v>3413</v>
      </c>
      <c r="E15" s="2" t="s">
        <v>33</v>
      </c>
    </row>
    <row r="16" spans="1:5" ht="60" x14ac:dyDescent="0.25">
      <c r="A16" s="1">
        <v>6</v>
      </c>
      <c r="B16" s="3" t="s">
        <v>8</v>
      </c>
      <c r="C16" s="1">
        <v>12534.03</v>
      </c>
      <c r="D16" s="1">
        <v>57439</v>
      </c>
      <c r="E16" s="2" t="s">
        <v>34</v>
      </c>
    </row>
    <row r="17" spans="1:7" ht="75" x14ac:dyDescent="0.25">
      <c r="A17" s="1">
        <v>7</v>
      </c>
      <c r="B17" s="3" t="s">
        <v>9</v>
      </c>
      <c r="C17" s="1">
        <v>12200.15</v>
      </c>
      <c r="D17" s="1">
        <v>12904</v>
      </c>
      <c r="E17" s="2" t="s">
        <v>35</v>
      </c>
    </row>
    <row r="18" spans="1:7" ht="45" x14ac:dyDescent="0.25">
      <c r="A18" s="1">
        <v>8</v>
      </c>
      <c r="B18" s="3" t="s">
        <v>10</v>
      </c>
      <c r="C18" s="1">
        <v>11509.35</v>
      </c>
      <c r="D18" s="1">
        <v>3714</v>
      </c>
      <c r="E18" s="2" t="s">
        <v>36</v>
      </c>
    </row>
    <row r="19" spans="1:7" ht="45" x14ac:dyDescent="0.25">
      <c r="A19" s="1">
        <v>9</v>
      </c>
      <c r="B19" s="3" t="s">
        <v>11</v>
      </c>
      <c r="C19" s="4">
        <v>11609.66</v>
      </c>
      <c r="D19" s="1">
        <v>831</v>
      </c>
      <c r="E19" s="2" t="s">
        <v>37</v>
      </c>
    </row>
    <row r="20" spans="1:7" x14ac:dyDescent="0.25">
      <c r="A20" s="1">
        <v>10</v>
      </c>
      <c r="B20" s="3" t="s">
        <v>12</v>
      </c>
      <c r="C20" s="1">
        <v>13478.1</v>
      </c>
      <c r="D20" s="1"/>
      <c r="E20" s="2"/>
    </row>
    <row r="21" spans="1:7" ht="75" x14ac:dyDescent="0.25">
      <c r="A21" s="1">
        <v>11</v>
      </c>
      <c r="B21" s="3" t="s">
        <v>13</v>
      </c>
      <c r="C21" s="4">
        <v>11990.96</v>
      </c>
      <c r="D21" s="1">
        <v>236665</v>
      </c>
      <c r="E21" s="2" t="s">
        <v>43</v>
      </c>
    </row>
    <row r="22" spans="1:7" ht="45" x14ac:dyDescent="0.25">
      <c r="A22" s="1">
        <v>12</v>
      </c>
      <c r="B22" s="3" t="s">
        <v>14</v>
      </c>
      <c r="C22" s="4">
        <v>14778.16</v>
      </c>
      <c r="D22" s="1">
        <v>2289</v>
      </c>
      <c r="E22" s="2" t="s">
        <v>45</v>
      </c>
    </row>
    <row r="23" spans="1:7" x14ac:dyDescent="0.25">
      <c r="A23" s="1"/>
      <c r="B23" s="3" t="s">
        <v>2</v>
      </c>
      <c r="C23" s="1">
        <f>SUM(C11:C22)</f>
        <v>144525.22</v>
      </c>
      <c r="D23" s="1">
        <f>SUM(D11:D22)</f>
        <v>324472</v>
      </c>
      <c r="E23" s="1"/>
      <c r="G23" t="s">
        <v>21</v>
      </c>
    </row>
    <row r="24" spans="1:7" ht="27" customHeight="1" x14ac:dyDescent="0.25">
      <c r="A24" s="15" t="s">
        <v>28</v>
      </c>
      <c r="B24" s="16"/>
      <c r="C24" s="2">
        <f>C10+C23-D23</f>
        <v>223516.77000000002</v>
      </c>
      <c r="D24" s="2"/>
      <c r="E24" s="1"/>
    </row>
    <row r="25" spans="1:7" ht="18" customHeight="1" x14ac:dyDescent="0.25">
      <c r="A25" s="7" t="s">
        <v>22</v>
      </c>
      <c r="B25" s="7"/>
      <c r="C25" s="7"/>
      <c r="D25" s="7"/>
      <c r="E25" s="7"/>
    </row>
    <row r="26" spans="1:7" ht="15.75" customHeight="1" x14ac:dyDescent="0.25">
      <c r="A26" s="12" t="s">
        <v>42</v>
      </c>
      <c r="B26" s="12"/>
      <c r="C26" s="12"/>
      <c r="D26" s="12"/>
      <c r="E26" s="12"/>
    </row>
    <row r="27" spans="1:7" ht="16.5" customHeight="1" x14ac:dyDescent="0.25">
      <c r="A27" s="8"/>
      <c r="B27" s="8"/>
      <c r="C27" s="8"/>
      <c r="D27" s="8"/>
      <c r="E27" s="8"/>
    </row>
    <row r="28" spans="1:7" ht="13.5" customHeight="1" x14ac:dyDescent="0.25">
      <c r="A28" s="7" t="s">
        <v>23</v>
      </c>
      <c r="B28" s="7"/>
      <c r="C28" s="7"/>
      <c r="D28" s="7"/>
      <c r="E28" s="7"/>
    </row>
    <row r="29" spans="1:7" ht="18.75" customHeight="1" x14ac:dyDescent="0.25">
      <c r="A29" s="18" t="s">
        <v>29</v>
      </c>
      <c r="B29" s="19"/>
      <c r="C29" s="19"/>
      <c r="D29" s="19"/>
      <c r="E29" s="19"/>
    </row>
    <row r="30" spans="1:7" ht="15" customHeight="1" x14ac:dyDescent="0.25">
      <c r="A30" s="12" t="s">
        <v>40</v>
      </c>
      <c r="B30" s="12"/>
      <c r="C30" s="12"/>
      <c r="D30" s="12"/>
      <c r="E30" s="12"/>
    </row>
    <row r="31" spans="1:7" x14ac:dyDescent="0.25">
      <c r="A31" s="12" t="s">
        <v>41</v>
      </c>
      <c r="B31" s="12"/>
      <c r="C31" s="12"/>
      <c r="D31" s="12"/>
      <c r="E31" s="12"/>
    </row>
    <row r="32" spans="1:7" x14ac:dyDescent="0.25">
      <c r="A32" s="6"/>
      <c r="B32" s="6"/>
      <c r="C32" s="6"/>
      <c r="D32" s="6"/>
      <c r="E32" s="6"/>
    </row>
    <row r="33" spans="1:5" x14ac:dyDescent="0.25">
      <c r="A33" s="7" t="s">
        <v>44</v>
      </c>
      <c r="B33" s="7"/>
      <c r="C33" s="7"/>
      <c r="D33" s="7"/>
      <c r="E33" s="7"/>
    </row>
    <row r="34" spans="1:5" x14ac:dyDescent="0.25">
      <c r="A34" s="6"/>
      <c r="B34" s="6"/>
      <c r="C34" s="6"/>
      <c r="D34" s="6"/>
      <c r="E34" s="6"/>
    </row>
    <row r="35" spans="1:5" x14ac:dyDescent="0.25">
      <c r="A35" s="17" t="s">
        <v>19</v>
      </c>
      <c r="B35" s="17"/>
      <c r="C35" s="17"/>
      <c r="D35" s="17"/>
      <c r="E35" s="17"/>
    </row>
  </sheetData>
  <mergeCells count="18">
    <mergeCell ref="A35:E35"/>
    <mergeCell ref="A29:E29"/>
    <mergeCell ref="A28:E28"/>
    <mergeCell ref="A30:E30"/>
    <mergeCell ref="A8:E8"/>
    <mergeCell ref="A31:E31"/>
    <mergeCell ref="A33:E33"/>
    <mergeCell ref="A5:E5"/>
    <mergeCell ref="A27:E27"/>
    <mergeCell ref="A1:E1"/>
    <mergeCell ref="A2:E2"/>
    <mergeCell ref="A4:E4"/>
    <mergeCell ref="A6:E6"/>
    <mergeCell ref="A7:E7"/>
    <mergeCell ref="A25:E25"/>
    <mergeCell ref="A26:E26"/>
    <mergeCell ref="A10:B10"/>
    <mergeCell ref="A24:B24"/>
  </mergeCells>
  <pageMargins left="0.51181102362204722" right="0.11811023622047245" top="0" bottom="0" header="0.31496062992125984" footer="0.31496062992125984"/>
  <pageSetup paperSize="9" scale="95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4" sqref="A24:XFD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2020-02-20T11:46:25Z</dcterms:modified>
</cp:coreProperties>
</file>