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3" i="1" l="1"/>
  <c r="C23" i="1"/>
  <c r="C24" i="1" l="1"/>
</calcChain>
</file>

<file path=xl/comments1.xml><?xml version="1.0" encoding="utf-8"?>
<comments xmlns="http://schemas.openxmlformats.org/spreadsheetml/2006/main">
  <authors>
    <author>Автор</author>
  </authors>
  <commentList>
    <comment ref="D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<sst xmlns="http://schemas.openxmlformats.org/spreadsheetml/2006/main" count="43" uniqueCount="43">
  <si>
    <t>О Т Ч Е Т</t>
  </si>
  <si>
    <t>№ п/п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</si>
  <si>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</si>
  <si>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</si>
  <si>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</si>
  <si>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</si>
  <si>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</si>
  <si>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</si>
  <si>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</si>
  <si>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</si>
  <si>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</si>
  <si>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</si>
  <si>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</si>
  <si>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</si>
  <si>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</si>
  <si>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Вид выполненных работ </t>
  </si>
  <si>
    <t>о расходовании денежных средств  для жилого дома № 11    по ул.Энергетиков</t>
  </si>
  <si>
    <t>1. Текущий ремонт:</t>
  </si>
  <si>
    <t xml:space="preserve">сметная стоимость выполненых работ </t>
  </si>
  <si>
    <t>Генеральный директор                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</si>
  <si>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</si>
  <si>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 </t>
  </si>
  <si>
    <t>Начисляемая площадь дома - 4379,44м2</t>
  </si>
  <si>
    <t>Ежемесячный предпологаемый сбор по статье "Текущий ремонт"при 100% оплате коммунальных платежей должен составлять  4379,44  х 2,77=  12131,05 рублей</t>
  </si>
  <si>
    <t xml:space="preserve">2. Содержание жилья: </t>
  </si>
  <si>
    <t xml:space="preserve">3. Собрано с  интернет-провайдеров: </t>
  </si>
  <si>
    <t>Остаток на 01.01.2018г.</t>
  </si>
  <si>
    <t>ООО "УК Сейм" за 2018год</t>
  </si>
  <si>
    <t>Месяц 2018года</t>
  </si>
  <si>
    <t>Остаток на 01.01.2019г.</t>
  </si>
  <si>
    <t>2214-устройство доводчика на входную дверь (под.4)-1шт</t>
  </si>
  <si>
    <t>2000-ремонт системы ГВС с заменой трубы-3,5м.п. (кв.36);                                                                                                        10118-замена ОПУ электроэнергии-2шт, трансформаторов тока-3шт.</t>
  </si>
  <si>
    <t>собрано денежных средств,руб.</t>
  </si>
  <si>
    <t>6248,00 - ремонт кровли (кв.89) - 43,1 м2.;                          2326,00 - ремонт ситемы канализации с заменой трубы ПП д-110 мм (кв.52 стояк) - 3,55 м.п.</t>
  </si>
  <si>
    <t>остаток на 01.01.2018г.= 111266 руб. 00 коп.</t>
  </si>
  <si>
    <t xml:space="preserve">2211,00 - установка доводчика (6 подъезд) - 1 шт.; 1680,00 - ремонт трубопровода канализации с заменой трубы ПП д-110 мм (3 подъезд, подвал) - 24 м.п.                                      </t>
  </si>
  <si>
    <t>1783-устройство примыкания шахты-1,56м2</t>
  </si>
  <si>
    <t>3794,00 - ремонт системы канализации с заменой трубы ПП д-110 мм (кв.24 стояк) - 2 м.п., замена крана шарового ГВС (2,5 подъезд, подвал) - 3 шт.</t>
  </si>
  <si>
    <t xml:space="preserve">2933,00 - ремонт системы отопления с заменой трубы PN д-20 мм (подвал, теплоузел) - 1,5 м.п., устройство врезки ГВС (3 подъезд, подвал) - 1 шт.  </t>
  </si>
  <si>
    <t>4. Задолженность жильцов за жилищно-коммунальные услуги на 01.02.2019г. -66228  руб. 08 коп</t>
  </si>
  <si>
    <t>Собрано за 2018г. =  34200 руб. 00 коп.</t>
  </si>
  <si>
    <t>Остаток на 01.01.2019г.= 145466руб. 00 коп.</t>
  </si>
  <si>
    <t>Собрано с населения: 91333 руб. 29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</si>
</sst>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/>
    <xf numFmtId="2" fontId="0" fillId="0" borderId="1" xfId="0" applyNumberFormat="1" applyBorder="1"/>
    <xf numFmtId="0" fontId="0" fillId="0" borderId="1" xfId="0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5"/>
  <sheetViews>
    <sheetView tabSelected="1" topLeftCell="A22" workbookViewId="0">
      <selection activeCell="A26" sqref="A26:E26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4" t="s">
        <v>0</v>
      </c>
      <c r="B1" s="14"/>
      <c r="C1" s="14"/>
      <c r="D1" s="14"/>
      <c r="E1" s="14"/>
    </row>
    <row r="2" spans="1:5" ht="23.25" x14ac:dyDescent="0.35">
      <c r="A2" s="15" t="s">
        <v>27</v>
      </c>
      <c r="B2" s="15"/>
      <c r="C2" s="15"/>
      <c r="D2" s="15"/>
      <c r="E2" s="15"/>
    </row>
    <row r="4" spans="1:5" ht="12.75" customHeight="1" x14ac:dyDescent="0.25">
      <c r="A4" s="16" t="s">
        <v>16</v>
      </c>
      <c r="B4" s="16"/>
      <c r="C4" s="16"/>
      <c r="D4" s="16"/>
      <c r="E4" s="16"/>
    </row>
    <row r="5" spans="1:5" ht="18" customHeight="1" x14ac:dyDescent="0.25">
      <c r="A5" s="10" t="s">
        <v>17</v>
      </c>
      <c r="B5" s="10"/>
      <c r="C5" s="10"/>
      <c r="D5" s="10"/>
      <c r="E5" s="10"/>
    </row>
    <row r="6" spans="1:5" x14ac:dyDescent="0.25">
      <c r="A6" s="11" t="s">
        <v>22</v>
      </c>
      <c r="B6" s="11"/>
      <c r="C6" s="11"/>
      <c r="D6" s="11"/>
      <c r="E6" s="11"/>
    </row>
    <row r="7" spans="1:5" ht="14.25" customHeight="1" x14ac:dyDescent="0.25">
      <c r="A7" s="12" t="s">
        <v>20</v>
      </c>
      <c r="B7" s="12"/>
      <c r="C7" s="12"/>
      <c r="D7" s="12"/>
      <c r="E7" s="12"/>
    </row>
    <row r="8" spans="1:5" ht="30.75" customHeight="1" x14ac:dyDescent="0.25">
      <c r="A8" s="12" t="s">
        <v>23</v>
      </c>
      <c r="B8" s="12"/>
      <c r="C8" s="12"/>
      <c r="D8" s="12"/>
      <c r="E8" s="12"/>
    </row>
    <row r="9" spans="1:5" ht="60" customHeight="1" x14ac:dyDescent="0.25">
      <c r="A9" s="1" t="s">
        <v>1</v>
      </c>
      <c r="B9" s="2" t="s">
        <v>28</v>
      </c>
      <c r="C9" s="5" t="s">
        <v>32</v>
      </c>
      <c r="D9" s="5" t="s">
        <v>18</v>
      </c>
      <c r="E9" s="2" t="s">
        <v>15</v>
      </c>
    </row>
    <row r="10" spans="1:5" ht="37.5" customHeight="1" x14ac:dyDescent="0.25">
      <c r="A10" s="17" t="s">
        <v>26</v>
      </c>
      <c r="B10" s="17"/>
      <c r="C10" s="2">
        <v>292523.96000000002</v>
      </c>
      <c r="D10" s="2"/>
      <c r="E10" s="1"/>
    </row>
    <row r="11" spans="1:5" ht="29.25" customHeight="1" x14ac:dyDescent="0.25">
      <c r="A11" s="1">
        <v>1</v>
      </c>
      <c r="B11" s="3" t="s">
        <v>3</v>
      </c>
      <c r="C11" s="1">
        <v>7943.99</v>
      </c>
      <c r="D11" s="1">
        <v>2214</v>
      </c>
      <c r="E11" s="2" t="s">
        <v>30</v>
      </c>
    </row>
    <row r="12" spans="1:5" x14ac:dyDescent="0.25">
      <c r="A12" s="1">
        <v>2</v>
      </c>
      <c r="B12" s="3" t="s">
        <v>4</v>
      </c>
      <c r="C12" s="1">
        <v>12390.27</v>
      </c>
      <c r="D12" s="1"/>
      <c r="E12" s="2"/>
    </row>
    <row r="13" spans="1:5" ht="60" x14ac:dyDescent="0.25">
      <c r="A13" s="1">
        <v>3</v>
      </c>
      <c r="B13" s="3" t="s">
        <v>5</v>
      </c>
      <c r="C13" s="1">
        <v>10984.87</v>
      </c>
      <c r="D13" s="1">
        <v>12118</v>
      </c>
      <c r="E13" s="2" t="s">
        <v>31</v>
      </c>
    </row>
    <row r="14" spans="1:5" x14ac:dyDescent="0.25">
      <c r="A14" s="1">
        <v>4</v>
      </c>
      <c r="B14" s="3" t="s">
        <v>6</v>
      </c>
      <c r="C14" s="1">
        <v>13333.85</v>
      </c>
      <c r="D14" s="1"/>
      <c r="E14" s="2"/>
    </row>
    <row r="15" spans="1:5" x14ac:dyDescent="0.25">
      <c r="A15" s="1">
        <v>5</v>
      </c>
      <c r="B15" s="3" t="s">
        <v>7</v>
      </c>
      <c r="C15" s="1">
        <v>13273.56</v>
      </c>
      <c r="D15" s="1"/>
      <c r="E15" s="2"/>
    </row>
    <row r="16" spans="1:5" ht="45" x14ac:dyDescent="0.25">
      <c r="A16" s="1">
        <v>6</v>
      </c>
      <c r="B16" s="3" t="s">
        <v>8</v>
      </c>
      <c r="C16" s="1">
        <v>11901.67</v>
      </c>
      <c r="D16" s="1">
        <v>8574</v>
      </c>
      <c r="E16" s="2" t="s">
        <v>33</v>
      </c>
    </row>
    <row r="17" spans="1:7" x14ac:dyDescent="0.25">
      <c r="A17" s="1">
        <v>7</v>
      </c>
      <c r="B17" s="3" t="s">
        <v>9</v>
      </c>
      <c r="C17" s="1">
        <v>13441.91</v>
      </c>
      <c r="D17" s="1"/>
      <c r="E17" s="2"/>
    </row>
    <row r="18" spans="1:7" x14ac:dyDescent="0.25">
      <c r="A18" s="1">
        <v>8</v>
      </c>
      <c r="B18" s="3" t="s">
        <v>10</v>
      </c>
      <c r="C18" s="1">
        <v>10439.27</v>
      </c>
      <c r="D18" s="1"/>
      <c r="E18" s="2"/>
    </row>
    <row r="19" spans="1:7" ht="60" x14ac:dyDescent="0.25">
      <c r="A19" s="1">
        <v>9</v>
      </c>
      <c r="B19" s="3" t="s">
        <v>11</v>
      </c>
      <c r="C19" s="4">
        <v>12186.66</v>
      </c>
      <c r="D19" s="1">
        <v>3891</v>
      </c>
      <c r="E19" s="2" t="s">
        <v>35</v>
      </c>
    </row>
    <row r="20" spans="1:7" x14ac:dyDescent="0.25">
      <c r="A20" s="1">
        <v>10</v>
      </c>
      <c r="B20" s="3" t="s">
        <v>12</v>
      </c>
      <c r="C20" s="1">
        <v>12257.05</v>
      </c>
      <c r="D20" s="1">
        <v>1783</v>
      </c>
      <c r="E20" s="2" t="s">
        <v>36</v>
      </c>
    </row>
    <row r="21" spans="1:7" ht="45" x14ac:dyDescent="0.25">
      <c r="A21" s="1">
        <v>11</v>
      </c>
      <c r="B21" s="3" t="s">
        <v>13</v>
      </c>
      <c r="C21" s="4">
        <v>8698.32</v>
      </c>
      <c r="D21" s="1">
        <v>3794</v>
      </c>
      <c r="E21" s="2" t="s">
        <v>37</v>
      </c>
    </row>
    <row r="22" spans="1:7" ht="45" x14ac:dyDescent="0.25">
      <c r="A22" s="1">
        <v>12</v>
      </c>
      <c r="B22" s="3" t="s">
        <v>14</v>
      </c>
      <c r="C22" s="4">
        <v>19395.169999999998</v>
      </c>
      <c r="D22" s="1">
        <v>2933</v>
      </c>
      <c r="E22" s="2" t="s">
        <v>38</v>
      </c>
    </row>
    <row r="23" spans="1:7" x14ac:dyDescent="0.25">
      <c r="A23" s="1"/>
      <c r="B23" s="3" t="s">
        <v>2</v>
      </c>
      <c r="C23" s="1">
        <f>SUM(C11:C22)</f>
        <v>146246.59000000003</v>
      </c>
      <c r="D23" s="1">
        <f>SUM(D11:D22)</f>
        <v>35307</v>
      </c>
      <c r="E23" s="1"/>
      <c r="G23" t="s">
        <v>21</v>
      </c>
    </row>
    <row r="24" spans="1:7" ht="27" customHeight="1" x14ac:dyDescent="0.25">
      <c r="A24" s="18" t="s">
        <v>29</v>
      </c>
      <c r="B24" s="19"/>
      <c r="C24" s="2">
        <f>C10+C23-D23</f>
        <v>403463.55000000005</v>
      </c>
      <c r="D24" s="2"/>
      <c r="E24" s="1"/>
    </row>
    <row r="25" spans="1:7" ht="18" customHeight="1" x14ac:dyDescent="0.25">
      <c r="A25" s="10" t="s">
        <v>24</v>
      </c>
      <c r="B25" s="10"/>
      <c r="C25" s="10"/>
      <c r="D25" s="10"/>
      <c r="E25" s="10"/>
    </row>
    <row r="26" spans="1:7" ht="15.75" customHeight="1" x14ac:dyDescent="0.25">
      <c r="A26" s="11" t="s">
        <v>42</v>
      </c>
      <c r="B26" s="11"/>
      <c r="C26" s="11"/>
      <c r="D26" s="11"/>
      <c r="E26" s="11"/>
    </row>
    <row r="27" spans="1:7" ht="16.5" customHeight="1" x14ac:dyDescent="0.25">
      <c r="A27" s="13"/>
      <c r="B27" s="13"/>
      <c r="C27" s="13"/>
      <c r="D27" s="13"/>
      <c r="E27" s="13"/>
    </row>
    <row r="28" spans="1:7" ht="13.5" customHeight="1" x14ac:dyDescent="0.25">
      <c r="A28" s="10" t="s">
        <v>25</v>
      </c>
      <c r="B28" s="10"/>
      <c r="C28" s="10"/>
      <c r="D28" s="10"/>
      <c r="E28" s="10"/>
    </row>
    <row r="29" spans="1:7" ht="18.75" customHeight="1" x14ac:dyDescent="0.25">
      <c r="A29" s="8" t="s">
        <v>34</v>
      </c>
      <c r="B29" s="9"/>
      <c r="C29" s="9"/>
      <c r="D29" s="9"/>
      <c r="E29" s="9"/>
    </row>
    <row r="30" spans="1:7" ht="15" customHeight="1" x14ac:dyDescent="0.25">
      <c r="A30" s="11" t="s">
        <v>40</v>
      </c>
      <c r="B30" s="11"/>
      <c r="C30" s="11"/>
      <c r="D30" s="11"/>
      <c r="E30" s="11"/>
    </row>
    <row r="31" spans="1:7" x14ac:dyDescent="0.25">
      <c r="A31" s="11" t="s">
        <v>41</v>
      </c>
      <c r="B31" s="11"/>
      <c r="C31" s="11"/>
      <c r="D31" s="11"/>
      <c r="E31" s="11"/>
    </row>
    <row r="32" spans="1:7" x14ac:dyDescent="0.25">
      <c r="A32" s="6"/>
      <c r="B32" s="6"/>
      <c r="C32" s="6"/>
      <c r="D32" s="6"/>
      <c r="E32" s="6"/>
    </row>
    <row r="33" spans="1:5" x14ac:dyDescent="0.25">
      <c r="A33" s="10" t="s">
        <v>39</v>
      </c>
      <c r="B33" s="10"/>
      <c r="C33" s="10"/>
      <c r="D33" s="10"/>
      <c r="E33" s="10"/>
    </row>
    <row r="34" spans="1:5" x14ac:dyDescent="0.25">
      <c r="A34" s="6"/>
      <c r="B34" s="6"/>
      <c r="C34" s="6"/>
      <c r="D34" s="6"/>
      <c r="E34" s="6"/>
    </row>
    <row r="35" spans="1:5" x14ac:dyDescent="0.25">
      <c r="A35" s="7" t="s">
        <v>19</v>
      </c>
      <c r="B35" s="7"/>
      <c r="C35" s="7"/>
      <c r="D35" s="7"/>
      <c r="E35" s="7"/>
    </row>
  </sheetData>
  <mergeCells count="18">
    <mergeCell ref="A5:E5"/>
    <mergeCell ref="A27:E27"/>
    <mergeCell ref="A1:E1"/>
    <mergeCell ref="A2:E2"/>
    <mergeCell ref="A4:E4"/>
    <mergeCell ref="A6:E6"/>
    <mergeCell ref="A7:E7"/>
    <mergeCell ref="A25:E25"/>
    <mergeCell ref="A26:E26"/>
    <mergeCell ref="A10:B10"/>
    <mergeCell ref="A24:B24"/>
    <mergeCell ref="A35:E35"/>
    <mergeCell ref="A29:E29"/>
    <mergeCell ref="A28:E28"/>
    <mergeCell ref="A30:E30"/>
    <mergeCell ref="A8:E8"/>
    <mergeCell ref="A31:E31"/>
    <mergeCell ref="A33:E33"/>
  </mergeCells>
  <pageMargins left="0.51181102362204722" right="0.11811023622047245" top="0" bottom="0" header="0.31496062992125984" footer="0.31496062992125984"/>
  <pageSetup paperSize="9" scale="95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4" sqref="A24:XFD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2019-02-13T10:33:56Z</dcterms:modified>
</cp:coreProperties>
</file>